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0"/>
  </bookViews>
  <sheets>
    <sheet name="nejml.žáci" sheetId="1" r:id="rId1"/>
    <sheet name="nejml.žně" sheetId="2" r:id="rId2"/>
    <sheet name="ml.žáci" sheetId="3" r:id="rId3"/>
    <sheet name="ml.žně" sheetId="4" r:id="rId4"/>
    <sheet name="st.žáci" sheetId="5" r:id="rId5"/>
    <sheet name="st.žákyně" sheetId="6" r:id="rId6"/>
    <sheet name="dorostenci" sheetId="7" r:id="rId7"/>
    <sheet name="dorostenky" sheetId="8" r:id="rId8"/>
  </sheets>
  <definedNames/>
  <calcPr fullCalcOnLoad="1"/>
</workbook>
</file>

<file path=xl/sharedStrings.xml><?xml version="1.0" encoding="utf-8"?>
<sst xmlns="http://schemas.openxmlformats.org/spreadsheetml/2006/main" count="1795" uniqueCount="367">
  <si>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</si>
  <si>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</si>
  <si>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</si>
  <si>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</si>
  <si>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</si>
  <si>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</si>
  <si>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</si>
  <si>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</si>
  <si>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</si>
  <si>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</si>
  <si>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</si>
  <si>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</si>
  <si>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</si>
  <si>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</si>
  <si>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</si>
  <si>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</si>
  <si>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</si>
  <si>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</si>
  <si>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</si>
  <si>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VIKTORÍNOVÁ  Michaela</t>
  </si>
  <si>
    <t>00</t>
  </si>
  <si>
    <t>Dolní Němčí- KST</t>
  </si>
  <si>
    <t>KUČERA  Ondřej</t>
  </si>
  <si>
    <t>01</t>
  </si>
  <si>
    <t>02</t>
  </si>
  <si>
    <t>NEDBÁLEK  Michal</t>
  </si>
  <si>
    <t>03</t>
  </si>
  <si>
    <t>Otrokovice- TJ Jiskra</t>
  </si>
  <si>
    <t>JANEČKA  Václav</t>
  </si>
  <si>
    <t>KOSTKA  Jindřich</t>
  </si>
  <si>
    <t>FOJTÍK  Tomáš</t>
  </si>
  <si>
    <t>DUFEK  Jan</t>
  </si>
  <si>
    <t>DOLEŽEL  Tomáš</t>
  </si>
  <si>
    <t>JELÍNEK  Vojtěch</t>
  </si>
  <si>
    <t>KOUDELÍK  Lukáš</t>
  </si>
  <si>
    <t>Holešov- TJ</t>
  </si>
  <si>
    <t>ZAJÍC  Patrik</t>
  </si>
  <si>
    <t>Slavičín- SK</t>
  </si>
  <si>
    <t>04</t>
  </si>
  <si>
    <t>KUBÍČEK  Jan</t>
  </si>
  <si>
    <t>ŤAŽKÝ  Patrik</t>
  </si>
  <si>
    <t>MALÍKOVÁ  Klára</t>
  </si>
  <si>
    <t>ČERNOHORSKÝ  Tomáš</t>
  </si>
  <si>
    <t>VRZALOVÁ  Štěpánka</t>
  </si>
  <si>
    <t>Rožnov p.R.- TJ</t>
  </si>
  <si>
    <t>STOKLÁSEK  David</t>
  </si>
  <si>
    <t>HNÁTKOVÁ  Kateřina</t>
  </si>
  <si>
    <t>BAROŠ  Antonín</t>
  </si>
  <si>
    <t>SCHUSTER  Lukáš</t>
  </si>
  <si>
    <t>05</t>
  </si>
  <si>
    <t>DRATVA  Marek</t>
  </si>
  <si>
    <t>KRČMÁŘOVÁ  Magdaléna</t>
  </si>
  <si>
    <t>STUPPIELLO  Patrizia</t>
  </si>
  <si>
    <t>BOBČÍK  Matyáš</t>
  </si>
  <si>
    <t>06</t>
  </si>
  <si>
    <t>ČERNOHOUS  Radko</t>
  </si>
  <si>
    <t>ČERNOHOUS  Jan</t>
  </si>
  <si>
    <t>ZEMAN  Ondřej</t>
  </si>
  <si>
    <t>PROVÁZEK  David</t>
  </si>
  <si>
    <t>SICHA  Rostislav</t>
  </si>
  <si>
    <t>UHER  Antonín</t>
  </si>
  <si>
    <t>KT</t>
  </si>
  <si>
    <t>Hluk- KST</t>
  </si>
  <si>
    <t>Horní Bečva- TJ Sokol</t>
  </si>
  <si>
    <t>ŠKRLA  Jiří</t>
  </si>
  <si>
    <t>BLAHA  Jan</t>
  </si>
  <si>
    <t>LEKEŠ  Roman</t>
  </si>
  <si>
    <t>07</t>
  </si>
  <si>
    <t>Vsetín- T.J. Sokol</t>
  </si>
  <si>
    <t>Zubří- ST</t>
  </si>
  <si>
    <t>OSTATEK  Stanislav</t>
  </si>
  <si>
    <t>OSTATEK  Filip</t>
  </si>
  <si>
    <t>Ostrožská Nová Ves- Orel</t>
  </si>
  <si>
    <t>RAMPÁČEK  Patrik</t>
  </si>
  <si>
    <t>KOZELEK  Ondřej</t>
  </si>
  <si>
    <t>Nivnice- TJ</t>
  </si>
  <si>
    <t>HOLÍKOVÁ  Kristýna</t>
  </si>
  <si>
    <t>Nejmladší žáci</t>
  </si>
  <si>
    <t>Nejmladší žákyně</t>
  </si>
  <si>
    <t>Mladší žáci</t>
  </si>
  <si>
    <t>Mladší žákyně</t>
  </si>
  <si>
    <t>SIGMUND  Michael</t>
  </si>
  <si>
    <t>VEČEŘA  Stanislav</t>
  </si>
  <si>
    <t>DRÁPALA  Tobiáš</t>
  </si>
  <si>
    <t>MUŽÁTKO  Pavel</t>
  </si>
  <si>
    <t>JELÍNEK  Petr</t>
  </si>
  <si>
    <t>HLOBÍLKOVÁ  Leona</t>
  </si>
  <si>
    <t>MARIŠLER  Daniel</t>
  </si>
  <si>
    <t>PLÁŠEK  Jonáš</t>
  </si>
  <si>
    <t>Vsetín- TJ Sokol</t>
  </si>
  <si>
    <t>ŽÍDEK  Michal</t>
  </si>
  <si>
    <t>UHER  Adrian</t>
  </si>
  <si>
    <t>HOLZER  Martin</t>
  </si>
  <si>
    <t>HLADÍK  Lukáš</t>
  </si>
  <si>
    <t>MIKLÍČEK  Dominik</t>
  </si>
  <si>
    <t>ŠROM  Dominik</t>
  </si>
  <si>
    <t>ŠMÍD  Štěpán</t>
  </si>
  <si>
    <t>BOBČÍK  Přemysl</t>
  </si>
  <si>
    <t>DALAJKA  Daniel</t>
  </si>
  <si>
    <t>KUDĚLKA  Matyáš</t>
  </si>
  <si>
    <t>ŽEMBA  Vít</t>
  </si>
  <si>
    <t>ĎULÁK  Michal</t>
  </si>
  <si>
    <t>ĎULÁKOVÁ  Kateřina</t>
  </si>
  <si>
    <t>ŠERÝ  Ondřej</t>
  </si>
  <si>
    <t>OVESNÝ  Vratislav</t>
  </si>
  <si>
    <t>08</t>
  </si>
  <si>
    <t>CHVATÍK  Marek</t>
  </si>
  <si>
    <t>HORSÁK  Radomír</t>
  </si>
  <si>
    <t xml:space="preserve">Val.Meziříčí- TJ DDM </t>
  </si>
  <si>
    <t>DROŠČÁK  Jan</t>
  </si>
  <si>
    <t>KOLEČKÁŘ  Matyáš</t>
  </si>
  <si>
    <t>JANČAŘÍK  Martin</t>
  </si>
  <si>
    <t>HOLÍK  Tomáš</t>
  </si>
  <si>
    <t>PLÁŠEK  Hubert</t>
  </si>
  <si>
    <t>VRANKA  Ondřej</t>
  </si>
  <si>
    <t>KOPEČNÝ  Roman</t>
  </si>
  <si>
    <t>Kostelec- TJ Sokol</t>
  </si>
  <si>
    <t>Bílovice- ST</t>
  </si>
  <si>
    <t>STODŮLKA  Rostislav</t>
  </si>
  <si>
    <t>Kunovice- ST AMON</t>
  </si>
  <si>
    <t>ŠIMŮNEK  Martin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</si>
  <si>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</si>
  <si>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</si>
  <si>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</si>
  <si>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</si>
  <si>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</si>
  <si>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</si>
  <si>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</si>
  <si>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</si>
  <si>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</si>
  <si>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</si>
  <si>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</si>
  <si>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</si>
  <si>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</si>
  <si>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</si>
  <si>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VEVERKA  Radim</t>
  </si>
  <si>
    <t>DVOŘÁK  Jakub</t>
  </si>
  <si>
    <t>PROCHÁZKA  Michal</t>
  </si>
  <si>
    <t>VLČEK  Jan</t>
  </si>
  <si>
    <t>ŠIMŮNEK  Ondřej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</si>
  <si>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</si>
  <si>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</si>
  <si>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</si>
  <si>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</si>
  <si>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</si>
  <si>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</si>
  <si>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</si>
  <si>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</si>
  <si>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</si>
  <si>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</si>
  <si>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</si>
  <si>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</si>
  <si>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</si>
  <si>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</si>
  <si>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</si>
  <si>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</si>
  <si>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</si>
  <si>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</si>
  <si>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</si>
  <si>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</si>
  <si>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</si>
  <si>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</si>
  <si>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</si>
  <si>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</si>
  <si>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</si>
  <si>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</si>
  <si>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</si>
  <si>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</si>
  <si>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</si>
  <si>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SURÝ  Jakub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</si>
  <si>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</si>
  <si>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</si>
  <si>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</si>
  <si>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</si>
  <si>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</si>
  <si>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</si>
  <si>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</si>
  <si>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</si>
  <si>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</si>
  <si>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</si>
  <si>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</si>
  <si>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</si>
  <si>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</si>
  <si>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</si>
  <si>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</si>
  <si>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</si>
  <si>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TROCHTA  Michal</t>
  </si>
  <si>
    <t>MACHÁLEK  Ondřej</t>
  </si>
  <si>
    <t>BURDA  Martin</t>
  </si>
  <si>
    <t>JONÁK  František</t>
  </si>
  <si>
    <t>ŠEVČÍK  Antonín</t>
  </si>
  <si>
    <t>ZAJÍČEK  Teo</t>
  </si>
  <si>
    <t>70.</t>
  </si>
  <si>
    <t>73.</t>
  </si>
  <si>
    <t>79.</t>
  </si>
  <si>
    <t>80.</t>
  </si>
  <si>
    <t>MAREŠ  Lukáš</t>
  </si>
  <si>
    <t xml:space="preserve">VÁCLAVÍK  Jan </t>
  </si>
  <si>
    <t>TROCHTA  Adam</t>
  </si>
  <si>
    <t>KRČMA  Lukáš</t>
  </si>
  <si>
    <t>RAK  Petr</t>
  </si>
  <si>
    <t>MACHÁČKOVÁ  Marie</t>
  </si>
  <si>
    <t>NOVOSADOVÁ  Hana</t>
  </si>
  <si>
    <t>BĚŤÁK  Lukáš</t>
  </si>
  <si>
    <t>ŽDÁNSKÝ  Vojtěch</t>
  </si>
  <si>
    <t>MYSLIVEČEK  Jan</t>
  </si>
  <si>
    <t>09</t>
  </si>
  <si>
    <t>60.</t>
  </si>
  <si>
    <t>MÁLEK  Tomáš</t>
  </si>
  <si>
    <t>DUFEK  Filip</t>
  </si>
  <si>
    <t>BŘEZINA  Radovan</t>
  </si>
  <si>
    <t>Vážany - Ořechov- TJ Slovácko</t>
  </si>
  <si>
    <t>SUCHÁNEK  Adam</t>
  </si>
  <si>
    <t>JELÍNEK  Šimon</t>
  </si>
  <si>
    <t>Velehrad- TJ</t>
  </si>
  <si>
    <t>NEVAŘILOVÁ  Magdaléna</t>
  </si>
  <si>
    <t>ŠEDIVÁ  Martina</t>
  </si>
  <si>
    <t>JUCHELKOVÁ  Lucie</t>
  </si>
  <si>
    <t>RUČKA  Vladimír</t>
  </si>
  <si>
    <t>SVOBODA  David</t>
  </si>
  <si>
    <t>SURÝ  David</t>
  </si>
  <si>
    <t>JUŘICA  Jan</t>
  </si>
  <si>
    <t>DOČKAL  Matěj</t>
  </si>
  <si>
    <t>DOČKAL  Filip</t>
  </si>
  <si>
    <t>KARLÍK  Jakub</t>
  </si>
  <si>
    <t>HOLÁK  David</t>
  </si>
  <si>
    <t>BRŠLICA  Jan</t>
  </si>
  <si>
    <t>Vsetín- KST</t>
  </si>
  <si>
    <t>Zlín- Orel</t>
  </si>
  <si>
    <t xml:space="preserve">Žebříčkové pořadí mládeže - 2017/2018                                                           </t>
  </si>
  <si>
    <t>VAŇKOVÁ  Lucie</t>
  </si>
  <si>
    <t>BERČÍKOVÁ  Denisa</t>
  </si>
  <si>
    <t>KUBICOVÁ  Natálie</t>
  </si>
  <si>
    <t>CHVÁTALOVÁ  Eliška</t>
  </si>
  <si>
    <t>HLAVICOVÁ  Dagmara</t>
  </si>
  <si>
    <t>RAŠKA  Martin</t>
  </si>
  <si>
    <t>Valašské Klobouky- TJ Sokol</t>
  </si>
  <si>
    <t>RAŠÍK  David</t>
  </si>
  <si>
    <t>Mysločovice- TJ Sokol</t>
  </si>
  <si>
    <t>GAJDŮŠEK  Petr</t>
  </si>
  <si>
    <t>LECHNER  Ladislav</t>
  </si>
  <si>
    <t>ANDRÝSEK  René</t>
  </si>
  <si>
    <t>SKLENÁŘ  Marek</t>
  </si>
  <si>
    <t>ORDÁŇ  Štěpán</t>
  </si>
  <si>
    <t>VRZALA  Jakub</t>
  </si>
  <si>
    <t>ORDÁŇ  David</t>
  </si>
  <si>
    <t>PAVLÍČEK  Matyáš</t>
  </si>
  <si>
    <t>PODHAJSKÝ  Jakub</t>
  </si>
  <si>
    <t>DUBOVSKÝ  Aleš</t>
  </si>
  <si>
    <t>POLÁŠEK  Daniel</t>
  </si>
  <si>
    <t>VÝMOLA  Marek</t>
  </si>
  <si>
    <t>BIHARI  Matěj</t>
  </si>
  <si>
    <t>MALOTA  Filip</t>
  </si>
  <si>
    <t>KOPECKÝ  Patrik</t>
  </si>
  <si>
    <t>STEJSKAL  Matouš</t>
  </si>
  <si>
    <t>GREIPEL  Jindřich</t>
  </si>
  <si>
    <t>83.</t>
  </si>
  <si>
    <t>84.</t>
  </si>
  <si>
    <t>85.</t>
  </si>
  <si>
    <t>86.</t>
  </si>
  <si>
    <t>87.</t>
  </si>
  <si>
    <t>88.</t>
  </si>
  <si>
    <t>89.</t>
  </si>
  <si>
    <t>90.</t>
  </si>
  <si>
    <t>94.</t>
  </si>
  <si>
    <t>95.</t>
  </si>
  <si>
    <t>96.</t>
  </si>
  <si>
    <t>97.</t>
  </si>
  <si>
    <t>98.</t>
  </si>
  <si>
    <t>100.</t>
  </si>
  <si>
    <t>FILIPOVÁ  Sára</t>
  </si>
  <si>
    <t>71.</t>
  </si>
  <si>
    <t>74.</t>
  </si>
  <si>
    <t>76.</t>
  </si>
  <si>
    <t>101.</t>
  </si>
  <si>
    <t>JUCHELKA  Jakub</t>
  </si>
  <si>
    <t>92.</t>
  </si>
  <si>
    <t>102.</t>
  </si>
  <si>
    <t>BUREŠ  Michal</t>
  </si>
  <si>
    <t>BUREŠ  Daniel</t>
  </si>
  <si>
    <t>KUŽELA  Michal</t>
  </si>
  <si>
    <t>PEŠICA  Daniel</t>
  </si>
  <si>
    <t>HOLÍK  Lukáš</t>
  </si>
  <si>
    <t>72.</t>
  </si>
  <si>
    <t>75.</t>
  </si>
  <si>
    <t>77.</t>
  </si>
  <si>
    <t>91.</t>
  </si>
  <si>
    <t>93.</t>
  </si>
  <si>
    <t>103.</t>
  </si>
  <si>
    <t>105.</t>
  </si>
  <si>
    <t>106.</t>
  </si>
  <si>
    <t>110.</t>
  </si>
  <si>
    <t>112.</t>
  </si>
  <si>
    <t>113.</t>
  </si>
  <si>
    <t>114.</t>
  </si>
  <si>
    <t>HAMALČÍK  Radim</t>
  </si>
  <si>
    <t>ČECH  Jan</t>
  </si>
  <si>
    <t>Spytihněv- ST Slovácká Sparta</t>
  </si>
  <si>
    <t>KOTÁSEK  Richard</t>
  </si>
  <si>
    <t>KUŽELA  Ondřej</t>
  </si>
  <si>
    <t>Slopné- SK</t>
  </si>
  <si>
    <t>RAČÁK  Filip</t>
  </si>
  <si>
    <t>KUŽELA  Patrik</t>
  </si>
  <si>
    <t>SEDLÁČEK  Matěj</t>
  </si>
  <si>
    <t>DRÁBEK  Tomáš</t>
  </si>
  <si>
    <t>TALAŠ  Ondřej</t>
  </si>
  <si>
    <t>10</t>
  </si>
  <si>
    <t>BALETKOVÁ  Ema</t>
  </si>
  <si>
    <t>FIŠEROVÁ  Natálie</t>
  </si>
  <si>
    <t>69.</t>
  </si>
  <si>
    <t>78.</t>
  </si>
  <si>
    <t>81.</t>
  </si>
  <si>
    <t>82.</t>
  </si>
  <si>
    <t>99.</t>
  </si>
  <si>
    <t>104.</t>
  </si>
  <si>
    <t>108.</t>
  </si>
  <si>
    <t>116.</t>
  </si>
  <si>
    <t>117.</t>
  </si>
  <si>
    <t>118.</t>
  </si>
  <si>
    <t>122.</t>
  </si>
  <si>
    <t>124.</t>
  </si>
  <si>
    <t>126.</t>
  </si>
  <si>
    <t>128.</t>
  </si>
  <si>
    <t>SÝKORA  Matěj</t>
  </si>
  <si>
    <t>LAŠTOVKA  Vojtěch</t>
  </si>
  <si>
    <t>PIŠTÍNEK  Michal</t>
  </si>
  <si>
    <t>RES  Jan</t>
  </si>
  <si>
    <t>POPELÁKOVÁ  Dana</t>
  </si>
  <si>
    <t>11</t>
  </si>
  <si>
    <t>SÝKORA  Rostislav</t>
  </si>
  <si>
    <t>SLÁMA  David</t>
  </si>
  <si>
    <t>PAVLOV  Andrej</t>
  </si>
  <si>
    <t>BUČO  Josef</t>
  </si>
  <si>
    <t>107.</t>
  </si>
  <si>
    <t>109.</t>
  </si>
  <si>
    <t>115.</t>
  </si>
  <si>
    <t>120.</t>
  </si>
  <si>
    <t>129.</t>
  </si>
  <si>
    <t>131.</t>
  </si>
  <si>
    <t>133.</t>
  </si>
  <si>
    <t>135.</t>
  </si>
  <si>
    <t>137.</t>
  </si>
  <si>
    <t>138.</t>
  </si>
  <si>
    <t>140.</t>
  </si>
  <si>
    <t>CÍREK  Daniel</t>
  </si>
  <si>
    <t>RISSEL  Daniel</t>
  </si>
  <si>
    <t>KRAJČA  Viktor</t>
  </si>
  <si>
    <t>GRAUBNER  Mikuláš</t>
  </si>
  <si>
    <t>111.</t>
  </si>
  <si>
    <t>121.</t>
  </si>
  <si>
    <t>125.</t>
  </si>
  <si>
    <t>134.</t>
  </si>
  <si>
    <t>143.</t>
  </si>
  <si>
    <t>145.</t>
  </si>
  <si>
    <t>OVESNÁ  Vendula</t>
  </si>
  <si>
    <t>BEITL  Tomáš</t>
  </si>
  <si>
    <t>ZAJÍC  Thomas</t>
  </si>
  <si>
    <t>ŠEVČÍK  Roman  Gino</t>
  </si>
  <si>
    <t>119.</t>
  </si>
  <si>
    <t>123.</t>
  </si>
  <si>
    <t>136.</t>
  </si>
  <si>
    <t>142.</t>
  </si>
  <si>
    <t>KUNA  František</t>
  </si>
  <si>
    <t>130.</t>
  </si>
  <si>
    <t>139.</t>
  </si>
  <si>
    <t>144.</t>
  </si>
  <si>
    <t>147.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</si>
</sst>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42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7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30"/>
      <name val="Arial"/>
      <family val="2"/>
    </font>
    <font>
      <b/>
      <i/>
      <sz val="10"/>
      <color indexed="30"/>
      <name val="Arial CE"/>
      <family val="2"/>
    </font>
    <font>
      <b/>
      <i/>
      <sz val="10"/>
      <color indexed="12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33CC"/>
      <name val="Arial"/>
      <family val="2"/>
    </font>
    <font>
      <b/>
      <i/>
      <sz val="10"/>
      <color rgb="FF0033CC"/>
      <name val="Arial CE"/>
      <family val="2"/>
    </font>
    <font>
      <b/>
      <i/>
      <sz val="10"/>
      <color rgb="FF008000"/>
      <name val="Arial CE"/>
      <family val="0"/>
    </font>
    <font>
      <b/>
      <i/>
      <sz val="10"/>
      <color rgb="FF008000"/>
      <name val="Arial"/>
      <family val="2"/>
    </font>
    <font>
      <b/>
      <i/>
      <sz val="10"/>
      <color rgb="FF0000FF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0" applyFont="1" applyFill="1" applyBorder="1">
      <alignment/>
      <protection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1" fillId="0" borderId="0" xfId="50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7" fillId="0" borderId="10" xfId="50" applyFont="1" applyFill="1" applyBorder="1">
      <alignment/>
      <protection/>
    </xf>
    <xf numFmtId="0" fontId="7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10" xfId="53" applyFont="1" applyFill="1" applyBorder="1">
      <alignment/>
      <protection/>
    </xf>
    <xf numFmtId="0" fontId="7" fillId="0" borderId="10" xfId="54" applyFont="1" applyFill="1" applyBorder="1" applyAlignment="1">
      <alignment horizontal="left"/>
      <protection/>
    </xf>
    <xf numFmtId="49" fontId="1" fillId="0" borderId="0" xfId="52" applyNumberFormat="1" applyFont="1" applyFill="1" applyBorder="1" applyAlignment="1">
      <alignment horizontal="center"/>
      <protection/>
    </xf>
    <xf numFmtId="49" fontId="1" fillId="0" borderId="0" xfId="50" applyNumberFormat="1" applyFont="1" applyFill="1" applyBorder="1" applyAlignment="1">
      <alignment horizontal="center"/>
      <protection/>
    </xf>
    <xf numFmtId="165" fontId="29" fillId="0" borderId="10" xfId="0" applyNumberFormat="1" applyFont="1" applyFill="1" applyBorder="1" applyAlignment="1">
      <alignment horizontal="center"/>
    </xf>
    <xf numFmtId="2" fontId="29" fillId="0" borderId="10" xfId="51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50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1" fillId="0" borderId="0" xfId="50" applyFont="1" applyFill="1" applyBorder="1">
      <alignment/>
      <protection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0" xfId="50" applyFont="1" applyFill="1" applyBorder="1">
      <alignment/>
      <protection/>
    </xf>
    <xf numFmtId="0" fontId="36" fillId="0" borderId="0" xfId="50" applyFont="1" applyFill="1" applyBorder="1">
      <alignment/>
      <protection/>
    </xf>
    <xf numFmtId="0" fontId="3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50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52" applyNumberFormat="1" applyFont="1" applyFill="1" applyBorder="1" applyAlignment="1">
      <alignment horizontal="center"/>
      <protection/>
    </xf>
    <xf numFmtId="49" fontId="1" fillId="0" borderId="10" xfId="52" applyNumberFormat="1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52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1" fillId="0" borderId="0" xfId="0" applyFont="1" applyFill="1" applyBorder="1" applyAlignment="1">
      <alignment horizontal="right"/>
    </xf>
    <xf numFmtId="0" fontId="39" fillId="0" borderId="0" xfId="50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left"/>
      <protection/>
    </xf>
    <xf numFmtId="0" fontId="1" fillId="0" borderId="0" xfId="0" applyFont="1" applyBorder="1" applyAlignment="1">
      <alignment/>
    </xf>
    <xf numFmtId="0" fontId="38" fillId="0" borderId="0" xfId="50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38" fillId="0" borderId="0" xfId="54" applyFont="1" applyFill="1" applyBorder="1" applyAlignment="1">
      <alignment horizontal="left"/>
      <protection/>
    </xf>
    <xf numFmtId="0" fontId="32" fillId="0" borderId="0" xfId="54" applyFont="1" applyFill="1" applyBorder="1" applyAlignment="1">
      <alignment horizontal="left"/>
      <protection/>
    </xf>
    <xf numFmtId="0" fontId="32" fillId="0" borderId="0" xfId="52" applyFont="1" applyFill="1" applyBorder="1">
      <alignment/>
      <protection/>
    </xf>
    <xf numFmtId="0" fontId="36" fillId="0" borderId="0" xfId="0" applyFont="1" applyBorder="1" applyAlignment="1">
      <alignment/>
    </xf>
    <xf numFmtId="0" fontId="41" fillId="0" borderId="0" xfId="50" applyFont="1" applyFill="1" applyBorder="1">
      <alignment/>
      <protection/>
    </xf>
    <xf numFmtId="0" fontId="30" fillId="0" borderId="0" xfId="50" applyFont="1" applyFill="1" applyBorder="1">
      <alignment/>
      <protection/>
    </xf>
    <xf numFmtId="0" fontId="1" fillId="25" borderId="10" xfId="0" applyFont="1" applyFill="1" applyBorder="1" applyAlignment="1">
      <alignment horizontal="right"/>
    </xf>
    <xf numFmtId="0" fontId="1" fillId="25" borderId="10" xfId="50" applyFont="1" applyFill="1" applyBorder="1">
      <alignment/>
      <protection/>
    </xf>
    <xf numFmtId="0" fontId="7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0" xfId="50" applyFont="1" applyFill="1" applyBorder="1">
      <alignment/>
      <protection/>
    </xf>
    <xf numFmtId="0" fontId="1" fillId="25" borderId="10" xfId="52" applyFont="1" applyFill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Pevný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5.125" style="42" customWidth="1"/>
    <col min="2" max="2" width="23.375" style="42" customWidth="1"/>
    <col min="3" max="3" width="30.00390625" style="42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13" customWidth="1"/>
    <col min="22" max="22" width="3.625" style="26" customWidth="1"/>
    <col min="23" max="23" width="23.375" style="26" bestFit="1" customWidth="1"/>
    <col min="24" max="24" width="24.25390625" style="26" bestFit="1" customWidth="1"/>
    <col min="25" max="25" width="5.125" style="26" customWidth="1"/>
    <col min="26" max="27" width="9.125" style="26" customWidth="1"/>
  </cols>
  <sheetData>
    <row r="1" spans="1:10" ht="19.5" thickBot="1">
      <c r="A1" s="41" t="s">
        <v>229</v>
      </c>
      <c r="E1" s="1"/>
      <c r="F1" s="1"/>
      <c r="G1" s="1"/>
      <c r="H1" s="1"/>
      <c r="I1" s="1"/>
      <c r="J1" s="1"/>
    </row>
    <row r="2" spans="5:19" ht="13.5" thickBot="1">
      <c r="E2" s="95" t="s">
        <v>17</v>
      </c>
      <c r="F2" s="96"/>
      <c r="G2" s="96"/>
      <c r="H2" s="96"/>
      <c r="I2" s="96"/>
      <c r="J2" s="97"/>
      <c r="L2" s="95" t="s">
        <v>14</v>
      </c>
      <c r="M2" s="96"/>
      <c r="N2" s="96"/>
      <c r="O2" s="96"/>
      <c r="P2" s="96"/>
      <c r="Q2" s="96"/>
      <c r="R2" s="96"/>
      <c r="S2" s="97"/>
    </row>
    <row r="3" spans="2:19" ht="15.75" thickBot="1">
      <c r="B3" s="98" t="s">
        <v>77</v>
      </c>
      <c r="C3" s="99"/>
      <c r="E3" s="3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L3" s="3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5" t="s">
        <v>7</v>
      </c>
    </row>
    <row r="4" spans="5:22" ht="4.5" customHeight="1">
      <c r="E4" s="1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"/>
      <c r="R4" s="1"/>
      <c r="S4" s="1"/>
      <c r="U4" s="55"/>
      <c r="V4" s="67"/>
    </row>
    <row r="5" spans="1:25" ht="12.75">
      <c r="A5" s="28" t="s">
        <v>0</v>
      </c>
      <c r="B5" s="24" t="s">
        <v>114</v>
      </c>
      <c r="C5" s="17" t="s">
        <v>9</v>
      </c>
      <c r="D5" s="16">
        <f>IF(COUNTA(E5:S5)&gt;=1,LARGE(E5:S5,1),0)+IF(COUNTA(E5:S5)&gt;=2,LARGE(E5:S5,2),0)+IF(COUNTA(E5:S5)&gt;=3,LARGE(E5:S5,3),0)+IF(COUNTA(E5:S5)&gt;=4,LARGE(E5:S5,4),0)+IF(COUNTA(E5:S5)&gt;=5,LARGE(E5:S5,5),0)</f>
        <v>195</v>
      </c>
      <c r="E5" s="6">
        <v>34</v>
      </c>
      <c r="F5" s="6">
        <v>45</v>
      </c>
      <c r="G5" s="6">
        <v>34</v>
      </c>
      <c r="H5" s="6">
        <v>34</v>
      </c>
      <c r="I5" s="6">
        <v>41</v>
      </c>
      <c r="J5" s="6">
        <v>41</v>
      </c>
      <c r="L5" s="22">
        <v>17</v>
      </c>
      <c r="M5" s="22">
        <v>29</v>
      </c>
      <c r="N5" s="22">
        <v>22</v>
      </c>
      <c r="O5" s="22">
        <v>29</v>
      </c>
      <c r="P5" s="22">
        <v>22</v>
      </c>
      <c r="Q5" s="22"/>
      <c r="R5" s="22"/>
      <c r="S5" s="22">
        <v>12</v>
      </c>
      <c r="T5" s="27" t="s">
        <v>67</v>
      </c>
      <c r="U5" s="54"/>
      <c r="V5" s="75"/>
      <c r="W5" s="46"/>
      <c r="X5" s="45"/>
      <c r="Y5" s="51"/>
    </row>
    <row r="6" spans="1:25" ht="12.75">
      <c r="A6" s="28" t="s">
        <v>1</v>
      </c>
      <c r="B6" s="24" t="s">
        <v>104</v>
      </c>
      <c r="C6" s="17" t="s">
        <v>9</v>
      </c>
      <c r="D6" s="16">
        <f aca="true" t="shared" si="0" ref="D6:D30">IF(COUNTA(E6:S6)&gt;=1,LARGE(E6:S6,1),0)+IF(COUNTA(E6:S6)&gt;=2,LARGE(E6:S6,2),0)+IF(COUNTA(E6:S6)&gt;=3,LARGE(E6:S6,3),0)+IF(COUNTA(E6:S6)&gt;=4,LARGE(E6:S6,4),0)+IF(COUNTA(E6:S6)&gt;=5,LARGE(E6:S6,5),0)</f>
        <v>193</v>
      </c>
      <c r="E6" s="6">
        <v>45</v>
      </c>
      <c r="F6" s="6">
        <v>34</v>
      </c>
      <c r="G6" s="6">
        <v>34</v>
      </c>
      <c r="H6" s="6">
        <v>34</v>
      </c>
      <c r="I6" s="6">
        <v>34</v>
      </c>
      <c r="J6" s="6">
        <v>34</v>
      </c>
      <c r="L6" s="22">
        <v>38</v>
      </c>
      <c r="M6" s="22">
        <v>12</v>
      </c>
      <c r="N6" s="22">
        <v>38</v>
      </c>
      <c r="O6" s="22">
        <v>17</v>
      </c>
      <c r="P6" s="22">
        <v>17</v>
      </c>
      <c r="Q6" s="22">
        <v>29</v>
      </c>
      <c r="R6" s="22">
        <v>22</v>
      </c>
      <c r="S6" s="22">
        <v>38</v>
      </c>
      <c r="T6" s="27" t="s">
        <v>67</v>
      </c>
      <c r="U6" s="54"/>
      <c r="V6" s="75"/>
      <c r="W6" s="46"/>
      <c r="X6" s="46"/>
      <c r="Y6" s="51"/>
    </row>
    <row r="7" spans="1:25" ht="12.75">
      <c r="A7" s="28" t="s">
        <v>2</v>
      </c>
      <c r="B7" s="33" t="s">
        <v>66</v>
      </c>
      <c r="C7" s="18" t="s">
        <v>18</v>
      </c>
      <c r="D7" s="16">
        <f t="shared" si="0"/>
        <v>181</v>
      </c>
      <c r="E7" s="6"/>
      <c r="F7" s="6"/>
      <c r="G7" s="6"/>
      <c r="H7" s="6"/>
      <c r="I7" s="6"/>
      <c r="J7" s="6">
        <v>22</v>
      </c>
      <c r="L7" s="22">
        <v>29</v>
      </c>
      <c r="M7" s="22">
        <v>38</v>
      </c>
      <c r="N7" s="22">
        <v>29</v>
      </c>
      <c r="O7" s="22">
        <v>38</v>
      </c>
      <c r="P7" s="22"/>
      <c r="Q7" s="22">
        <v>38</v>
      </c>
      <c r="R7" s="22">
        <v>38</v>
      </c>
      <c r="S7" s="22">
        <v>22</v>
      </c>
      <c r="T7" s="34" t="s">
        <v>67</v>
      </c>
      <c r="U7" s="54"/>
      <c r="V7" s="75"/>
      <c r="W7" s="78"/>
      <c r="X7" s="49"/>
      <c r="Y7" s="51"/>
    </row>
    <row r="8" spans="1:25" ht="12.75">
      <c r="A8" s="28" t="s">
        <v>3</v>
      </c>
      <c r="B8" s="9" t="s">
        <v>110</v>
      </c>
      <c r="C8" s="17" t="s">
        <v>62</v>
      </c>
      <c r="D8" s="16">
        <f t="shared" si="0"/>
        <v>176</v>
      </c>
      <c r="E8" s="6"/>
      <c r="F8" s="6">
        <v>34</v>
      </c>
      <c r="G8" s="6">
        <v>34</v>
      </c>
      <c r="H8" s="6"/>
      <c r="I8" s="6"/>
      <c r="J8" s="6">
        <v>41</v>
      </c>
      <c r="L8" s="22">
        <v>22</v>
      </c>
      <c r="M8" s="22"/>
      <c r="N8" s="22">
        <v>12</v>
      </c>
      <c r="O8" s="22">
        <v>12</v>
      </c>
      <c r="P8" s="22">
        <v>38</v>
      </c>
      <c r="Q8" s="22">
        <v>22</v>
      </c>
      <c r="R8" s="22">
        <v>12</v>
      </c>
      <c r="S8" s="22">
        <v>29</v>
      </c>
      <c r="T8" s="27" t="s">
        <v>105</v>
      </c>
      <c r="U8" s="54"/>
      <c r="V8" s="75"/>
      <c r="W8" s="46"/>
      <c r="X8" s="45"/>
      <c r="Y8" s="51"/>
    </row>
    <row r="9" spans="1:25" ht="12.75">
      <c r="A9" s="28" t="s">
        <v>4</v>
      </c>
      <c r="B9" s="24" t="s">
        <v>208</v>
      </c>
      <c r="C9" s="17" t="s">
        <v>9</v>
      </c>
      <c r="D9" s="16">
        <f t="shared" si="0"/>
        <v>136</v>
      </c>
      <c r="E9" s="6">
        <v>12</v>
      </c>
      <c r="F9" s="6">
        <v>7</v>
      </c>
      <c r="G9" s="6">
        <v>15</v>
      </c>
      <c r="H9" s="6">
        <v>22</v>
      </c>
      <c r="I9" s="6">
        <v>12</v>
      </c>
      <c r="J9" s="6">
        <v>34</v>
      </c>
      <c r="L9" s="22">
        <v>12</v>
      </c>
      <c r="M9" s="22">
        <v>22</v>
      </c>
      <c r="N9" s="22">
        <v>17</v>
      </c>
      <c r="O9" s="22">
        <v>22</v>
      </c>
      <c r="P9" s="22">
        <v>29</v>
      </c>
      <c r="Q9" s="22">
        <v>12</v>
      </c>
      <c r="R9" s="22">
        <v>29</v>
      </c>
      <c r="S9" s="22">
        <v>17</v>
      </c>
      <c r="T9" s="34" t="s">
        <v>206</v>
      </c>
      <c r="V9" s="75"/>
      <c r="W9" s="46"/>
      <c r="X9" s="45"/>
      <c r="Y9" s="51"/>
    </row>
    <row r="10" spans="1:25" ht="12.75">
      <c r="A10" s="28" t="s">
        <v>5</v>
      </c>
      <c r="B10" s="24" t="s">
        <v>204</v>
      </c>
      <c r="C10" s="17" t="s">
        <v>9</v>
      </c>
      <c r="D10" s="16">
        <f t="shared" si="0"/>
        <v>110</v>
      </c>
      <c r="E10" s="6">
        <v>22</v>
      </c>
      <c r="F10" s="6">
        <v>7</v>
      </c>
      <c r="G10" s="6">
        <v>22</v>
      </c>
      <c r="H10" s="6">
        <v>22</v>
      </c>
      <c r="I10" s="6">
        <v>22</v>
      </c>
      <c r="J10" s="6">
        <v>22</v>
      </c>
      <c r="L10" s="22">
        <v>8</v>
      </c>
      <c r="M10" s="22">
        <v>17</v>
      </c>
      <c r="N10" s="22">
        <v>5</v>
      </c>
      <c r="O10" s="22">
        <v>8</v>
      </c>
      <c r="P10" s="21"/>
      <c r="Q10" s="22">
        <v>17</v>
      </c>
      <c r="R10" s="22">
        <v>17</v>
      </c>
      <c r="S10" s="22">
        <v>5</v>
      </c>
      <c r="T10" s="34" t="s">
        <v>105</v>
      </c>
      <c r="V10" s="75"/>
      <c r="W10" s="46"/>
      <c r="X10" s="45"/>
      <c r="Y10" s="51"/>
    </row>
    <row r="11" spans="1:25" ht="12.75">
      <c r="A11" s="28" t="s">
        <v>6</v>
      </c>
      <c r="B11" s="24" t="s">
        <v>210</v>
      </c>
      <c r="C11" s="17" t="s">
        <v>9</v>
      </c>
      <c r="D11" s="16">
        <f t="shared" si="0"/>
        <v>100</v>
      </c>
      <c r="E11" s="6">
        <v>5</v>
      </c>
      <c r="F11" s="6">
        <v>22</v>
      </c>
      <c r="G11" s="6"/>
      <c r="H11" s="6">
        <v>22</v>
      </c>
      <c r="I11" s="6">
        <v>22</v>
      </c>
      <c r="J11" s="6">
        <v>22</v>
      </c>
      <c r="L11" s="22">
        <v>4</v>
      </c>
      <c r="M11" s="22">
        <v>8</v>
      </c>
      <c r="N11" s="22">
        <v>8</v>
      </c>
      <c r="O11" s="22">
        <v>5</v>
      </c>
      <c r="P11" s="22">
        <v>12</v>
      </c>
      <c r="Q11" s="22">
        <v>5</v>
      </c>
      <c r="R11" s="20"/>
      <c r="S11" s="20"/>
      <c r="T11" s="34" t="s">
        <v>206</v>
      </c>
      <c r="V11" s="75"/>
      <c r="W11" s="46"/>
      <c r="X11" s="45"/>
      <c r="Y11" s="51"/>
    </row>
    <row r="12" spans="1:25" ht="12.75">
      <c r="A12" s="28" t="s">
        <v>7</v>
      </c>
      <c r="B12" s="24" t="s">
        <v>209</v>
      </c>
      <c r="C12" s="17" t="s">
        <v>9</v>
      </c>
      <c r="D12" s="16">
        <f t="shared" si="0"/>
        <v>65</v>
      </c>
      <c r="E12" s="6">
        <v>10</v>
      </c>
      <c r="F12" s="6">
        <v>5</v>
      </c>
      <c r="G12" s="6">
        <v>10</v>
      </c>
      <c r="H12" s="6">
        <v>15</v>
      </c>
      <c r="I12" s="6">
        <v>7</v>
      </c>
      <c r="J12" s="6">
        <v>22</v>
      </c>
      <c r="L12" s="22">
        <v>5</v>
      </c>
      <c r="M12" s="22">
        <v>5</v>
      </c>
      <c r="N12" s="22">
        <v>3</v>
      </c>
      <c r="O12" s="22">
        <v>3</v>
      </c>
      <c r="P12" s="22">
        <v>8</v>
      </c>
      <c r="Q12" s="22">
        <v>8</v>
      </c>
      <c r="R12" s="22">
        <v>8</v>
      </c>
      <c r="S12" s="22">
        <v>8</v>
      </c>
      <c r="T12" s="34" t="s">
        <v>206</v>
      </c>
      <c r="V12" s="75"/>
      <c r="W12" s="46"/>
      <c r="X12" s="45"/>
      <c r="Y12" s="51"/>
    </row>
    <row r="13" spans="1:25" ht="12.75">
      <c r="A13" s="28" t="s">
        <v>121</v>
      </c>
      <c r="B13" s="24" t="s">
        <v>101</v>
      </c>
      <c r="C13" s="17" t="s">
        <v>9</v>
      </c>
      <c r="D13" s="16">
        <f t="shared" si="0"/>
        <v>29</v>
      </c>
      <c r="E13" s="6"/>
      <c r="F13" s="6"/>
      <c r="G13" s="6">
        <v>7</v>
      </c>
      <c r="H13" s="22">
        <v>2</v>
      </c>
      <c r="I13" s="22">
        <v>2</v>
      </c>
      <c r="J13" s="6">
        <v>10</v>
      </c>
      <c r="L13" s="20"/>
      <c r="M13" s="20"/>
      <c r="N13" s="22">
        <v>4</v>
      </c>
      <c r="O13" s="22">
        <v>4</v>
      </c>
      <c r="P13" s="22">
        <v>3</v>
      </c>
      <c r="Q13" s="20"/>
      <c r="R13" s="22">
        <v>3</v>
      </c>
      <c r="S13" s="22">
        <v>4</v>
      </c>
      <c r="T13" s="27" t="s">
        <v>67</v>
      </c>
      <c r="U13" s="54"/>
      <c r="V13" s="75"/>
      <c r="W13" s="46"/>
      <c r="X13" s="45"/>
      <c r="Y13" s="51"/>
    </row>
    <row r="14" spans="1:25" ht="12.75">
      <c r="A14" s="28" t="s">
        <v>122</v>
      </c>
      <c r="B14" s="24" t="s">
        <v>191</v>
      </c>
      <c r="C14" s="17" t="s">
        <v>116</v>
      </c>
      <c r="D14" s="16">
        <f t="shared" si="0"/>
        <v>24</v>
      </c>
      <c r="E14" s="6"/>
      <c r="F14" s="6"/>
      <c r="G14" s="6"/>
      <c r="H14" s="6"/>
      <c r="I14" s="6"/>
      <c r="J14" s="6">
        <v>15</v>
      </c>
      <c r="L14" s="21">
        <v>2.5</v>
      </c>
      <c r="M14" s="22">
        <v>2</v>
      </c>
      <c r="N14" s="21">
        <v>1.4</v>
      </c>
      <c r="O14" s="21">
        <v>1.4</v>
      </c>
      <c r="P14" s="22">
        <v>2</v>
      </c>
      <c r="Q14" s="21">
        <v>2.5</v>
      </c>
      <c r="R14" s="21">
        <v>1.7</v>
      </c>
      <c r="S14" s="21">
        <v>1.7</v>
      </c>
      <c r="T14" s="27" t="s">
        <v>67</v>
      </c>
      <c r="V14" s="75"/>
      <c r="W14" s="46"/>
      <c r="X14" s="45"/>
      <c r="Y14" s="52"/>
    </row>
    <row r="15" spans="1:25" ht="12.75">
      <c r="A15" s="28" t="s">
        <v>123</v>
      </c>
      <c r="B15" s="24" t="s">
        <v>112</v>
      </c>
      <c r="C15" s="17" t="s">
        <v>68</v>
      </c>
      <c r="D15" s="16">
        <f t="shared" si="0"/>
        <v>19</v>
      </c>
      <c r="E15" s="6"/>
      <c r="F15" s="6"/>
      <c r="G15" s="6"/>
      <c r="H15" s="6"/>
      <c r="I15" s="6"/>
      <c r="J15" s="6">
        <v>7</v>
      </c>
      <c r="L15" s="22">
        <v>3</v>
      </c>
      <c r="M15" s="21">
        <v>2.5</v>
      </c>
      <c r="N15" s="22">
        <v>2</v>
      </c>
      <c r="O15" s="20"/>
      <c r="P15" s="21">
        <v>2.5</v>
      </c>
      <c r="Q15" s="20"/>
      <c r="R15" s="22">
        <v>4</v>
      </c>
      <c r="S15" s="21">
        <v>2.5</v>
      </c>
      <c r="T15" s="27" t="s">
        <v>67</v>
      </c>
      <c r="U15" s="54"/>
      <c r="V15" s="75"/>
      <c r="W15" s="46"/>
      <c r="X15" s="45"/>
      <c r="Y15" s="51"/>
    </row>
    <row r="16" spans="1:40" s="61" customFormat="1" ht="12.75">
      <c r="A16" s="28"/>
      <c r="B16" s="24" t="s">
        <v>190</v>
      </c>
      <c r="C16" s="17" t="s">
        <v>9</v>
      </c>
      <c r="D16" s="16">
        <f t="shared" si="0"/>
        <v>19</v>
      </c>
      <c r="E16" s="6"/>
      <c r="F16" s="6"/>
      <c r="G16" s="6">
        <v>5</v>
      </c>
      <c r="H16" s="6"/>
      <c r="I16" s="6"/>
      <c r="J16" s="6">
        <v>5</v>
      </c>
      <c r="K16"/>
      <c r="L16" s="22"/>
      <c r="M16" s="20"/>
      <c r="N16" s="20"/>
      <c r="O16" s="20"/>
      <c r="P16" s="22">
        <v>4</v>
      </c>
      <c r="Q16" s="22">
        <v>3</v>
      </c>
      <c r="R16" s="22">
        <v>2</v>
      </c>
      <c r="S16" s="23"/>
      <c r="T16" s="27" t="s">
        <v>67</v>
      </c>
      <c r="U16" s="54"/>
      <c r="V16" s="75"/>
      <c r="W16" s="46"/>
      <c r="X16" s="45"/>
      <c r="Y16" s="52"/>
      <c r="Z16" s="26"/>
      <c r="AA16" s="2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61" customFormat="1" ht="12.75">
      <c r="A17" s="28" t="s">
        <v>125</v>
      </c>
      <c r="B17" s="9" t="s">
        <v>253</v>
      </c>
      <c r="C17" s="17" t="s">
        <v>68</v>
      </c>
      <c r="D17" s="16">
        <f t="shared" si="0"/>
        <v>15.4</v>
      </c>
      <c r="E17" s="6"/>
      <c r="F17" s="22">
        <v>0</v>
      </c>
      <c r="G17" s="6"/>
      <c r="H17" s="6"/>
      <c r="I17" s="6"/>
      <c r="J17" s="6"/>
      <c r="L17" s="21"/>
      <c r="M17" s="22">
        <v>4</v>
      </c>
      <c r="N17" s="21">
        <v>2.5</v>
      </c>
      <c r="O17" s="21">
        <v>2.5</v>
      </c>
      <c r="P17" s="22">
        <v>5</v>
      </c>
      <c r="Q17" s="22"/>
      <c r="R17" s="21">
        <v>1.4</v>
      </c>
      <c r="S17" s="22"/>
      <c r="T17" s="27" t="s">
        <v>67</v>
      </c>
      <c r="U17" s="52"/>
      <c r="V17" s="75"/>
      <c r="W17" s="48"/>
      <c r="X17" s="45"/>
      <c r="Y17" s="52"/>
      <c r="Z17" s="63"/>
      <c r="AA17" s="63"/>
      <c r="AB17" s="31"/>
      <c r="AC17" s="63"/>
      <c r="AD17" s="63"/>
      <c r="AE17" s="63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25" ht="12.75">
      <c r="A18" s="28" t="s">
        <v>126</v>
      </c>
      <c r="B18" s="24" t="s">
        <v>205</v>
      </c>
      <c r="C18" s="17" t="s">
        <v>116</v>
      </c>
      <c r="D18" s="16">
        <f t="shared" si="0"/>
        <v>12.799999999999999</v>
      </c>
      <c r="E18" s="6"/>
      <c r="F18" s="6"/>
      <c r="G18" s="6"/>
      <c r="H18" s="6"/>
      <c r="I18" s="6"/>
      <c r="J18" s="6">
        <v>5</v>
      </c>
      <c r="L18" s="22">
        <v>2</v>
      </c>
      <c r="M18" s="22">
        <v>3</v>
      </c>
      <c r="N18" s="21">
        <v>1.7</v>
      </c>
      <c r="O18" s="21">
        <v>1.1</v>
      </c>
      <c r="P18" s="21">
        <v>1.1</v>
      </c>
      <c r="Q18" s="20">
        <v>0.95</v>
      </c>
      <c r="R18" s="21">
        <v>1.1</v>
      </c>
      <c r="S18" s="21">
        <v>1.1</v>
      </c>
      <c r="T18" s="27" t="s">
        <v>206</v>
      </c>
      <c r="V18" s="75"/>
      <c r="W18" s="46"/>
      <c r="X18" s="45"/>
      <c r="Y18" s="52"/>
    </row>
    <row r="19" spans="1:40" ht="12.75">
      <c r="A19" s="28" t="s">
        <v>127</v>
      </c>
      <c r="B19" s="24" t="s">
        <v>301</v>
      </c>
      <c r="C19" s="17" t="s">
        <v>300</v>
      </c>
      <c r="D19" s="16">
        <f t="shared" si="0"/>
        <v>11.2</v>
      </c>
      <c r="E19" s="6"/>
      <c r="F19" s="22"/>
      <c r="G19" s="6"/>
      <c r="H19" s="6"/>
      <c r="I19" s="6"/>
      <c r="J19" s="6"/>
      <c r="K19" s="61"/>
      <c r="L19" s="21"/>
      <c r="M19" s="21"/>
      <c r="N19" s="21"/>
      <c r="O19" s="22">
        <v>2</v>
      </c>
      <c r="P19" s="21">
        <v>1.7</v>
      </c>
      <c r="Q19" s="22">
        <v>2</v>
      </c>
      <c r="R19" s="21">
        <v>2.5</v>
      </c>
      <c r="S19" s="22">
        <v>3</v>
      </c>
      <c r="T19" s="27" t="s">
        <v>306</v>
      </c>
      <c r="U19" s="52"/>
      <c r="V19" s="75"/>
      <c r="W19" s="48"/>
      <c r="X19" s="45"/>
      <c r="Y19" s="52"/>
      <c r="Z19" s="63"/>
      <c r="AA19" s="63"/>
      <c r="AB19" s="31"/>
      <c r="AC19" s="63"/>
      <c r="AD19" s="63"/>
      <c r="AE19" s="63"/>
      <c r="AF19" s="62"/>
      <c r="AG19" s="62"/>
      <c r="AH19" s="62"/>
      <c r="AI19" s="62"/>
      <c r="AJ19" s="62"/>
      <c r="AK19" s="62"/>
      <c r="AL19" s="62"/>
      <c r="AM19" s="62"/>
      <c r="AN19" s="62"/>
    </row>
    <row r="20" spans="1:40" ht="12.75">
      <c r="A20" s="88" t="s">
        <v>128</v>
      </c>
      <c r="B20" s="89" t="s">
        <v>344</v>
      </c>
      <c r="C20" s="89" t="s">
        <v>44</v>
      </c>
      <c r="D20" s="16">
        <f t="shared" si="0"/>
        <v>9</v>
      </c>
      <c r="E20" s="6"/>
      <c r="F20" s="22"/>
      <c r="G20" s="6"/>
      <c r="H20" s="6"/>
      <c r="I20" s="6"/>
      <c r="J20" s="6"/>
      <c r="K20" s="61"/>
      <c r="L20" s="21"/>
      <c r="M20" s="21"/>
      <c r="N20" s="21"/>
      <c r="O20" s="21"/>
      <c r="P20" s="22"/>
      <c r="Q20" s="22">
        <v>4</v>
      </c>
      <c r="R20" s="22">
        <v>5</v>
      </c>
      <c r="S20" s="22"/>
      <c r="T20" s="27" t="s">
        <v>67</v>
      </c>
      <c r="U20" s="52"/>
      <c r="V20" s="75"/>
      <c r="W20" s="48"/>
      <c r="X20" s="45"/>
      <c r="Y20" s="51"/>
      <c r="Z20" s="63"/>
      <c r="AA20" s="63"/>
      <c r="AB20" s="31"/>
      <c r="AC20" s="63"/>
      <c r="AD20" s="63"/>
      <c r="AE20" s="63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1:40" ht="12.75">
      <c r="A21" s="28" t="s">
        <v>129</v>
      </c>
      <c r="B21" s="24" t="s">
        <v>302</v>
      </c>
      <c r="C21" s="17" t="s">
        <v>300</v>
      </c>
      <c r="D21" s="16">
        <f t="shared" si="0"/>
        <v>6.8999999999999995</v>
      </c>
      <c r="E21" s="6"/>
      <c r="F21" s="22"/>
      <c r="G21" s="6"/>
      <c r="H21" s="6"/>
      <c r="I21" s="6"/>
      <c r="J21" s="6"/>
      <c r="K21" s="61"/>
      <c r="L21" s="21"/>
      <c r="M21" s="21"/>
      <c r="N21" s="21"/>
      <c r="O21" s="21">
        <v>1.7</v>
      </c>
      <c r="P21" s="21">
        <v>1.4</v>
      </c>
      <c r="Q21" s="21">
        <v>1.1</v>
      </c>
      <c r="R21" s="21">
        <v>0.7</v>
      </c>
      <c r="S21" s="22">
        <v>2</v>
      </c>
      <c r="T21" s="27" t="s">
        <v>206</v>
      </c>
      <c r="U21" s="52"/>
      <c r="V21" s="75"/>
      <c r="W21" s="46"/>
      <c r="X21" s="45"/>
      <c r="Y21" s="52"/>
      <c r="Z21" s="63"/>
      <c r="AA21" s="63"/>
      <c r="AB21" s="31"/>
      <c r="AC21" s="63"/>
      <c r="AD21" s="63"/>
      <c r="AE21" s="63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" ht="12.75">
      <c r="A22" s="28" t="s">
        <v>130</v>
      </c>
      <c r="B22" s="24" t="s">
        <v>255</v>
      </c>
      <c r="C22" s="17" t="s">
        <v>68</v>
      </c>
      <c r="D22" s="16">
        <f t="shared" si="0"/>
        <v>5</v>
      </c>
      <c r="E22" s="6"/>
      <c r="F22" s="22">
        <v>0</v>
      </c>
      <c r="G22" s="6"/>
      <c r="H22" s="6"/>
      <c r="I22" s="6"/>
      <c r="J22" s="6"/>
      <c r="K22" s="61"/>
      <c r="L22" s="21"/>
      <c r="M22" s="21">
        <v>1.7</v>
      </c>
      <c r="N22" s="21"/>
      <c r="O22" s="22"/>
      <c r="P22" s="22">
        <v>1</v>
      </c>
      <c r="Q22" s="21">
        <v>1.4</v>
      </c>
      <c r="R22" s="21">
        <v>0.9</v>
      </c>
      <c r="S22" s="22"/>
      <c r="T22" s="34" t="s">
        <v>206</v>
      </c>
      <c r="U22" s="52"/>
      <c r="V22" s="75"/>
      <c r="W22" s="48"/>
      <c r="X22" s="45"/>
      <c r="Y22" s="52"/>
      <c r="Z22" s="63"/>
      <c r="AA22" s="63"/>
      <c r="AB22" s="31"/>
      <c r="AC22" s="63"/>
      <c r="AD22" s="63"/>
      <c r="AE22" s="63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1:40" ht="12.75">
      <c r="A23" s="28" t="s">
        <v>131</v>
      </c>
      <c r="B23" s="24" t="s">
        <v>355</v>
      </c>
      <c r="C23" s="17" t="s">
        <v>108</v>
      </c>
      <c r="D23" s="16">
        <f t="shared" si="0"/>
        <v>3.5</v>
      </c>
      <c r="E23" s="6"/>
      <c r="F23" s="22"/>
      <c r="G23" s="6"/>
      <c r="H23" s="6"/>
      <c r="I23" s="6"/>
      <c r="J23" s="6"/>
      <c r="K23" s="61"/>
      <c r="L23" s="21"/>
      <c r="M23" s="21"/>
      <c r="N23" s="21"/>
      <c r="O23" s="21"/>
      <c r="P23" s="21">
        <v>0.8</v>
      </c>
      <c r="Q23" s="21">
        <v>1.7</v>
      </c>
      <c r="R23" s="22">
        <v>1</v>
      </c>
      <c r="S23" s="22"/>
      <c r="T23" s="27" t="s">
        <v>67</v>
      </c>
      <c r="U23" s="52"/>
      <c r="V23" s="75"/>
      <c r="W23" s="48"/>
      <c r="X23" s="45"/>
      <c r="Y23" s="53"/>
      <c r="Z23" s="63"/>
      <c r="AA23" s="63"/>
      <c r="AB23" s="31"/>
      <c r="AC23" s="63"/>
      <c r="AD23" s="63"/>
      <c r="AE23" s="63"/>
      <c r="AF23" s="62"/>
      <c r="AG23" s="62"/>
      <c r="AH23" s="62"/>
      <c r="AI23" s="62"/>
      <c r="AJ23" s="62"/>
      <c r="AK23" s="62"/>
      <c r="AL23" s="62"/>
      <c r="AM23" s="62"/>
      <c r="AN23" s="62"/>
    </row>
    <row r="24" spans="1:40" ht="12.75">
      <c r="A24" s="28" t="s">
        <v>132</v>
      </c>
      <c r="B24" s="24" t="s">
        <v>249</v>
      </c>
      <c r="C24" s="17" t="s">
        <v>116</v>
      </c>
      <c r="D24" s="16">
        <f t="shared" si="0"/>
        <v>3.4</v>
      </c>
      <c r="E24" s="6"/>
      <c r="F24" s="6"/>
      <c r="G24" s="6"/>
      <c r="H24" s="6"/>
      <c r="I24" s="6"/>
      <c r="J24" s="22">
        <v>0</v>
      </c>
      <c r="L24" s="21">
        <v>1.7</v>
      </c>
      <c r="M24" s="22">
        <v>0</v>
      </c>
      <c r="N24" s="21">
        <v>1.1</v>
      </c>
      <c r="O24" s="22">
        <v>0</v>
      </c>
      <c r="P24" s="22">
        <v>0</v>
      </c>
      <c r="Q24" s="21">
        <v>0.6</v>
      </c>
      <c r="R24" s="21"/>
      <c r="S24" s="22"/>
      <c r="T24" s="34" t="s">
        <v>206</v>
      </c>
      <c r="U24" s="52"/>
      <c r="V24" s="75"/>
      <c r="W24" s="46"/>
      <c r="X24" s="45"/>
      <c r="Y24" s="52"/>
      <c r="AB24" s="31"/>
      <c r="AC24" s="26"/>
      <c r="AD24" s="26"/>
      <c r="AE24" s="26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.75">
      <c r="A25" s="28" t="s">
        <v>133</v>
      </c>
      <c r="B25" s="24" t="s">
        <v>324</v>
      </c>
      <c r="C25" s="17" t="s">
        <v>9</v>
      </c>
      <c r="D25" s="16">
        <f t="shared" si="0"/>
        <v>3.3</v>
      </c>
      <c r="E25" s="6"/>
      <c r="F25" s="22"/>
      <c r="G25" s="6"/>
      <c r="H25" s="6"/>
      <c r="I25" s="6"/>
      <c r="J25" s="6"/>
      <c r="K25" s="61"/>
      <c r="L25" s="21"/>
      <c r="M25" s="21"/>
      <c r="N25" s="21"/>
      <c r="O25" s="21"/>
      <c r="P25" s="20">
        <v>0.75</v>
      </c>
      <c r="Q25" s="21">
        <v>0.8</v>
      </c>
      <c r="R25" s="20">
        <v>0.75</v>
      </c>
      <c r="S25" s="22">
        <v>1</v>
      </c>
      <c r="T25" s="27" t="s">
        <v>328</v>
      </c>
      <c r="U25" s="52"/>
      <c r="V25" s="75"/>
      <c r="W25" s="48"/>
      <c r="X25" s="45"/>
      <c r="Y25" s="53"/>
      <c r="Z25" s="63"/>
      <c r="AA25" s="63"/>
      <c r="AB25" s="31"/>
      <c r="AC25" s="63"/>
      <c r="AD25" s="63"/>
      <c r="AE25" s="63"/>
      <c r="AF25" s="62"/>
      <c r="AG25" s="62"/>
      <c r="AH25" s="62"/>
      <c r="AI25" s="62"/>
      <c r="AJ25" s="62"/>
      <c r="AK25" s="62"/>
      <c r="AL25" s="62"/>
      <c r="AM25" s="62"/>
      <c r="AN25" s="62"/>
    </row>
    <row r="26" spans="1:40" ht="12.75">
      <c r="A26" s="28" t="s">
        <v>134</v>
      </c>
      <c r="B26" s="24" t="s">
        <v>346</v>
      </c>
      <c r="C26" s="17" t="s">
        <v>9</v>
      </c>
      <c r="D26" s="16">
        <f t="shared" si="0"/>
        <v>2.95</v>
      </c>
      <c r="E26" s="6"/>
      <c r="F26" s="22"/>
      <c r="G26" s="6"/>
      <c r="H26" s="6"/>
      <c r="I26" s="6"/>
      <c r="J26" s="6"/>
      <c r="K26" s="61"/>
      <c r="L26" s="21"/>
      <c r="M26" s="21"/>
      <c r="N26" s="21"/>
      <c r="O26" s="21"/>
      <c r="P26" s="22"/>
      <c r="Q26" s="20">
        <v>0.75</v>
      </c>
      <c r="R26" s="21">
        <v>0.8</v>
      </c>
      <c r="S26" s="21">
        <v>1.4</v>
      </c>
      <c r="T26" s="27" t="s">
        <v>306</v>
      </c>
      <c r="U26" s="52"/>
      <c r="V26" s="52"/>
      <c r="W26" s="48"/>
      <c r="X26" s="45"/>
      <c r="Y26" s="63"/>
      <c r="Z26" s="63"/>
      <c r="AA26" s="63"/>
      <c r="AB26" s="31"/>
      <c r="AC26" s="63"/>
      <c r="AD26" s="63"/>
      <c r="AE26" s="63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40" ht="12.75">
      <c r="A27" s="28" t="s">
        <v>140</v>
      </c>
      <c r="B27" s="24" t="s">
        <v>325</v>
      </c>
      <c r="C27" s="17" t="s">
        <v>9</v>
      </c>
      <c r="D27" s="16">
        <f t="shared" si="0"/>
        <v>2.85</v>
      </c>
      <c r="E27" s="6"/>
      <c r="F27" s="22"/>
      <c r="G27" s="6"/>
      <c r="H27" s="6"/>
      <c r="I27" s="6"/>
      <c r="J27" s="6"/>
      <c r="K27" s="61"/>
      <c r="L27" s="21"/>
      <c r="M27" s="21"/>
      <c r="N27" s="21"/>
      <c r="O27" s="21"/>
      <c r="P27" s="21">
        <v>0.7</v>
      </c>
      <c r="Q27" s="20">
        <v>0.65</v>
      </c>
      <c r="R27" s="21">
        <v>0.6</v>
      </c>
      <c r="S27" s="21">
        <v>0.9</v>
      </c>
      <c r="T27" s="27" t="s">
        <v>328</v>
      </c>
      <c r="U27" s="52"/>
      <c r="V27" s="75"/>
      <c r="W27" s="48"/>
      <c r="X27" s="45"/>
      <c r="Y27" s="52"/>
      <c r="Z27" s="63"/>
      <c r="AA27" s="63"/>
      <c r="AB27" s="31"/>
      <c r="AC27" s="63"/>
      <c r="AD27" s="63"/>
      <c r="AE27" s="63"/>
      <c r="AF27" s="62"/>
      <c r="AG27" s="62"/>
      <c r="AH27" s="62"/>
      <c r="AI27" s="62"/>
      <c r="AJ27" s="62"/>
      <c r="AK27" s="62"/>
      <c r="AL27" s="62"/>
      <c r="AM27" s="62"/>
      <c r="AN27" s="62"/>
    </row>
    <row r="28" spans="1:40" ht="12.75">
      <c r="A28" s="28" t="s">
        <v>141</v>
      </c>
      <c r="B28" s="24" t="s">
        <v>323</v>
      </c>
      <c r="C28" s="17" t="s">
        <v>9</v>
      </c>
      <c r="D28" s="16">
        <f t="shared" si="0"/>
        <v>2.5</v>
      </c>
      <c r="E28" s="6"/>
      <c r="F28" s="22"/>
      <c r="G28" s="6"/>
      <c r="H28" s="6"/>
      <c r="I28" s="6"/>
      <c r="J28" s="6"/>
      <c r="K28" s="61"/>
      <c r="L28" s="21"/>
      <c r="M28" s="21"/>
      <c r="N28" s="21"/>
      <c r="O28" s="21"/>
      <c r="P28" s="21">
        <v>0.9</v>
      </c>
      <c r="Q28" s="20">
        <v>0.95</v>
      </c>
      <c r="R28" s="20">
        <v>0.65</v>
      </c>
      <c r="S28" s="22"/>
      <c r="T28" s="27" t="s">
        <v>306</v>
      </c>
      <c r="U28" s="52"/>
      <c r="V28" s="75"/>
      <c r="W28" s="48"/>
      <c r="X28" s="45"/>
      <c r="Y28" s="52"/>
      <c r="Z28" s="63"/>
      <c r="AA28" s="63"/>
      <c r="AB28" s="31"/>
      <c r="AC28" s="63"/>
      <c r="AD28" s="63"/>
      <c r="AE28" s="63"/>
      <c r="AF28" s="62"/>
      <c r="AG28" s="62"/>
      <c r="AH28" s="62"/>
      <c r="AI28" s="62"/>
      <c r="AJ28" s="62"/>
      <c r="AK28" s="62"/>
      <c r="AL28" s="62"/>
      <c r="AM28" s="62"/>
      <c r="AN28" s="62"/>
    </row>
    <row r="29" spans="1:40" ht="12.75">
      <c r="A29" s="28" t="s">
        <v>142</v>
      </c>
      <c r="B29" s="24" t="s">
        <v>347</v>
      </c>
      <c r="C29" s="17" t="s">
        <v>9</v>
      </c>
      <c r="D29" s="16">
        <f t="shared" si="0"/>
        <v>1.35</v>
      </c>
      <c r="E29" s="6"/>
      <c r="F29" s="22"/>
      <c r="G29" s="6"/>
      <c r="H29" s="6"/>
      <c r="I29" s="6"/>
      <c r="J29" s="6"/>
      <c r="K29" s="61"/>
      <c r="L29" s="21"/>
      <c r="M29" s="21"/>
      <c r="N29" s="21"/>
      <c r="O29" s="21"/>
      <c r="P29" s="22"/>
      <c r="Q29" s="20">
        <v>0.55</v>
      </c>
      <c r="R29" s="22">
        <v>0</v>
      </c>
      <c r="S29" s="21">
        <v>0.8</v>
      </c>
      <c r="T29" s="27" t="s">
        <v>306</v>
      </c>
      <c r="U29" s="52"/>
      <c r="V29" s="52"/>
      <c r="W29" s="48"/>
      <c r="X29" s="45"/>
      <c r="Y29" s="63"/>
      <c r="Z29" s="63"/>
      <c r="AA29" s="63"/>
      <c r="AB29" s="31"/>
      <c r="AC29" s="63"/>
      <c r="AD29" s="63"/>
      <c r="AE29" s="63"/>
      <c r="AF29" s="62"/>
      <c r="AG29" s="62"/>
      <c r="AH29" s="62"/>
      <c r="AI29" s="62"/>
      <c r="AJ29" s="62"/>
      <c r="AK29" s="62"/>
      <c r="AL29" s="62"/>
      <c r="AM29" s="62"/>
      <c r="AN29" s="62"/>
    </row>
    <row r="30" spans="1:40" ht="12.75">
      <c r="A30" s="28" t="s">
        <v>143</v>
      </c>
      <c r="B30" s="24" t="s">
        <v>326</v>
      </c>
      <c r="C30" s="17" t="s">
        <v>9</v>
      </c>
      <c r="D30" s="16">
        <f t="shared" si="0"/>
        <v>1.25</v>
      </c>
      <c r="E30" s="6"/>
      <c r="F30" s="22"/>
      <c r="G30" s="6"/>
      <c r="H30" s="6"/>
      <c r="I30" s="6"/>
      <c r="J30" s="6"/>
      <c r="K30" s="61"/>
      <c r="L30" s="21"/>
      <c r="M30" s="21"/>
      <c r="N30" s="21"/>
      <c r="O30" s="21"/>
      <c r="P30" s="22">
        <v>0</v>
      </c>
      <c r="Q30" s="21">
        <v>0.7</v>
      </c>
      <c r="R30" s="20">
        <v>0.55</v>
      </c>
      <c r="S30" s="22"/>
      <c r="T30" s="27" t="s">
        <v>306</v>
      </c>
      <c r="U30" s="52"/>
      <c r="V30" s="52"/>
      <c r="W30" s="48"/>
      <c r="X30" s="45"/>
      <c r="Y30" s="63"/>
      <c r="Z30" s="63"/>
      <c r="AA30" s="63"/>
      <c r="AB30" s="31"/>
      <c r="AC30" s="63"/>
      <c r="AD30" s="63"/>
      <c r="AE30" s="63"/>
      <c r="AF30" s="62"/>
      <c r="AG30" s="62"/>
      <c r="AH30" s="62"/>
      <c r="AI30" s="62"/>
      <c r="AJ30" s="62"/>
      <c r="AK30" s="62"/>
      <c r="AL30" s="62"/>
      <c r="AM30" s="62"/>
      <c r="AN30" s="62"/>
    </row>
  </sheetData>
  <sheetProtection/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8" sqref="C18"/>
    </sheetView>
  </sheetViews>
  <sheetFormatPr defaultColWidth="9.00390625" defaultRowHeight="12.75"/>
  <cols>
    <col min="1" max="1" width="4.125" style="0" customWidth="1"/>
    <col min="2" max="2" width="25.125" style="0" customWidth="1"/>
    <col min="3" max="3" width="30.00390625" style="0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0" customWidth="1"/>
    <col min="22" max="22" width="3.625" style="13" customWidth="1"/>
    <col min="23" max="23" width="25.125" style="13" bestFit="1" customWidth="1"/>
    <col min="24" max="24" width="17.375" style="26" customWidth="1"/>
    <col min="25" max="25" width="6.25390625" style="26" customWidth="1"/>
    <col min="26" max="26" width="5.00390625" style="26" customWidth="1"/>
    <col min="27" max="28" width="9.125" style="13" customWidth="1"/>
  </cols>
  <sheetData>
    <row r="1" spans="1:10" ht="19.5" thickBot="1">
      <c r="A1" s="41" t="s">
        <v>229</v>
      </c>
      <c r="E1" s="1"/>
      <c r="F1" s="1"/>
      <c r="G1" s="1"/>
      <c r="H1" s="1"/>
      <c r="I1" s="1"/>
      <c r="J1" s="1"/>
    </row>
    <row r="2" spans="5:19" ht="13.5" thickBot="1">
      <c r="E2" s="95" t="s">
        <v>17</v>
      </c>
      <c r="F2" s="96"/>
      <c r="G2" s="96"/>
      <c r="H2" s="96"/>
      <c r="I2" s="96"/>
      <c r="J2" s="97"/>
      <c r="L2" s="95" t="s">
        <v>14</v>
      </c>
      <c r="M2" s="96"/>
      <c r="N2" s="96"/>
      <c r="O2" s="96"/>
      <c r="P2" s="96"/>
      <c r="Q2" s="96"/>
      <c r="R2" s="96"/>
      <c r="S2" s="97"/>
    </row>
    <row r="3" spans="2:19" ht="15.75" thickBot="1">
      <c r="B3" s="100" t="s">
        <v>78</v>
      </c>
      <c r="C3" s="101"/>
      <c r="E3" s="3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L3" s="3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5" t="s">
        <v>7</v>
      </c>
    </row>
    <row r="4" spans="5:22" ht="4.5" customHeight="1">
      <c r="E4" s="1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"/>
      <c r="R4" s="1"/>
      <c r="S4" s="1"/>
      <c r="U4" s="8"/>
      <c r="V4" s="55"/>
    </row>
    <row r="5" spans="1:25" s="61" customFormat="1" ht="12.75">
      <c r="A5" s="28" t="s">
        <v>0</v>
      </c>
      <c r="B5" s="24" t="s">
        <v>217</v>
      </c>
      <c r="C5" s="17" t="s">
        <v>68</v>
      </c>
      <c r="D5" s="16">
        <f>IF(COUNTA(E5:S5)&gt;=1,LARGE(E5:S5,1),0)+IF(COUNTA(E5:S5)&gt;=2,LARGE(E5:S5,2),0)+IF(COUNTA(E5:S5)&gt;=3,LARGE(E5:S5,3),0)+IF(COUNTA(E5:S5)&gt;=4,LARGE(E5:S5,4),0)+IF(COUNTA(E5:S5)&gt;=5,LARGE(E5:S5,5),0)</f>
        <v>120</v>
      </c>
      <c r="E5" s="39"/>
      <c r="F5" s="6">
        <v>16</v>
      </c>
      <c r="G5" s="6">
        <v>16</v>
      </c>
      <c r="H5" s="6">
        <v>16</v>
      </c>
      <c r="I5" s="6">
        <v>22</v>
      </c>
      <c r="J5" s="6">
        <v>22</v>
      </c>
      <c r="L5" s="23">
        <v>24</v>
      </c>
      <c r="M5" s="23">
        <v>24</v>
      </c>
      <c r="N5" s="23">
        <v>24</v>
      </c>
      <c r="O5" s="23">
        <v>24</v>
      </c>
      <c r="P5" s="23">
        <v>24</v>
      </c>
      <c r="Q5" s="23">
        <v>24</v>
      </c>
      <c r="R5" s="23">
        <v>24</v>
      </c>
      <c r="S5" s="23">
        <v>0</v>
      </c>
      <c r="T5" s="34" t="s">
        <v>67</v>
      </c>
      <c r="V5" s="75"/>
      <c r="W5" s="46"/>
      <c r="X5" s="45"/>
      <c r="Y5" s="66"/>
    </row>
    <row r="6" spans="1:25" s="61" customFormat="1" ht="12.75">
      <c r="A6" s="28" t="s">
        <v>1</v>
      </c>
      <c r="B6" s="24" t="s">
        <v>216</v>
      </c>
      <c r="C6" s="17" t="s">
        <v>9</v>
      </c>
      <c r="D6" s="16">
        <f aca="true" t="shared" si="0" ref="D6:D15">IF(COUNTA(E6:S6)&gt;=1,LARGE(E6:S6,1),0)+IF(COUNTA(E6:S6)&gt;=2,LARGE(E6:S6,2),0)+IF(COUNTA(E6:S6)&gt;=3,LARGE(E6:S6,3),0)+IF(COUNTA(E6:S6)&gt;=4,LARGE(E6:S6,4),0)+IF(COUNTA(E6:S6)&gt;=5,LARGE(E6:S6,5),0)</f>
        <v>69</v>
      </c>
      <c r="E6" s="6">
        <v>8</v>
      </c>
      <c r="F6" s="6">
        <v>13</v>
      </c>
      <c r="G6" s="6">
        <v>16</v>
      </c>
      <c r="H6" s="22"/>
      <c r="I6" s="39"/>
      <c r="J6" s="6">
        <v>16</v>
      </c>
      <c r="L6" s="23">
        <v>7</v>
      </c>
      <c r="M6" s="23">
        <v>12</v>
      </c>
      <c r="N6" s="23">
        <v>12</v>
      </c>
      <c r="O6" s="23">
        <v>12</v>
      </c>
      <c r="P6" s="23">
        <v>12</v>
      </c>
      <c r="Q6" s="23">
        <v>12</v>
      </c>
      <c r="R6" s="23">
        <v>12</v>
      </c>
      <c r="S6" s="23">
        <v>12</v>
      </c>
      <c r="T6" s="34" t="s">
        <v>67</v>
      </c>
      <c r="V6" s="75"/>
      <c r="W6" s="46"/>
      <c r="X6" s="45"/>
      <c r="Y6" s="66"/>
    </row>
    <row r="7" spans="1:25" s="61" customFormat="1" ht="12.75">
      <c r="A7" s="28" t="s">
        <v>2</v>
      </c>
      <c r="B7" s="24" t="s">
        <v>202</v>
      </c>
      <c r="C7" s="17" t="s">
        <v>68</v>
      </c>
      <c r="D7" s="16">
        <f t="shared" si="0"/>
        <v>46</v>
      </c>
      <c r="E7" s="6"/>
      <c r="F7" s="6">
        <v>15</v>
      </c>
      <c r="G7" s="39"/>
      <c r="H7" s="22"/>
      <c r="I7" s="39"/>
      <c r="J7" s="6">
        <v>10</v>
      </c>
      <c r="L7" s="23">
        <v>2</v>
      </c>
      <c r="M7" s="23">
        <v>7</v>
      </c>
      <c r="N7" s="23">
        <v>7</v>
      </c>
      <c r="O7" s="23">
        <v>7</v>
      </c>
      <c r="P7" s="23">
        <v>7</v>
      </c>
      <c r="Q7" s="23">
        <v>2</v>
      </c>
      <c r="R7" s="23">
        <v>7</v>
      </c>
      <c r="S7" s="23">
        <v>7</v>
      </c>
      <c r="T7" s="34" t="s">
        <v>105</v>
      </c>
      <c r="V7" s="75"/>
      <c r="W7" s="46"/>
      <c r="X7" s="45"/>
      <c r="Y7" s="66"/>
    </row>
    <row r="8" spans="1:25" s="61" customFormat="1" ht="12.75">
      <c r="A8" s="28" t="s">
        <v>3</v>
      </c>
      <c r="B8" s="24" t="s">
        <v>232</v>
      </c>
      <c r="C8" s="17" t="s">
        <v>68</v>
      </c>
      <c r="D8" s="16">
        <f t="shared" si="0"/>
        <v>29</v>
      </c>
      <c r="E8" s="39"/>
      <c r="F8" s="6">
        <v>16</v>
      </c>
      <c r="G8" s="39"/>
      <c r="H8" s="39"/>
      <c r="I8" s="39"/>
      <c r="J8" s="39"/>
      <c r="L8" s="23">
        <v>1</v>
      </c>
      <c r="M8" s="23">
        <v>2</v>
      </c>
      <c r="N8" s="23">
        <v>2</v>
      </c>
      <c r="O8" s="23">
        <v>2</v>
      </c>
      <c r="P8" s="23">
        <v>2</v>
      </c>
      <c r="Q8" s="23">
        <v>7</v>
      </c>
      <c r="R8" s="23"/>
      <c r="S8" s="39"/>
      <c r="T8" s="27" t="s">
        <v>67</v>
      </c>
      <c r="V8" s="75"/>
      <c r="W8" s="46"/>
      <c r="X8" s="45"/>
      <c r="Y8" s="66"/>
    </row>
    <row r="9" spans="1:25" s="61" customFormat="1" ht="12.75">
      <c r="A9" s="88" t="s">
        <v>4</v>
      </c>
      <c r="B9" s="90" t="s">
        <v>215</v>
      </c>
      <c r="C9" s="89" t="s">
        <v>211</v>
      </c>
      <c r="D9" s="16">
        <f t="shared" si="0"/>
        <v>12</v>
      </c>
      <c r="E9" s="6"/>
      <c r="F9" s="6"/>
      <c r="G9" s="39"/>
      <c r="H9" s="22"/>
      <c r="I9" s="39"/>
      <c r="J9" s="39"/>
      <c r="L9" s="23">
        <v>12</v>
      </c>
      <c r="M9" s="39"/>
      <c r="N9" s="39"/>
      <c r="O9" s="39"/>
      <c r="P9" s="39"/>
      <c r="Q9" s="23"/>
      <c r="R9" s="39"/>
      <c r="S9" s="39"/>
      <c r="T9" s="34" t="s">
        <v>67</v>
      </c>
      <c r="V9" s="75"/>
      <c r="W9" s="46"/>
      <c r="X9" s="45"/>
      <c r="Y9" s="66"/>
    </row>
    <row r="10" spans="1:28" s="61" customFormat="1" ht="12.75">
      <c r="A10" s="28" t="s">
        <v>5</v>
      </c>
      <c r="B10" s="24" t="s">
        <v>234</v>
      </c>
      <c r="C10" s="17" t="s">
        <v>116</v>
      </c>
      <c r="D10" s="16">
        <f t="shared" si="0"/>
        <v>8.8</v>
      </c>
      <c r="E10" s="39"/>
      <c r="F10" s="39"/>
      <c r="G10" s="39"/>
      <c r="H10" s="39"/>
      <c r="I10" s="39"/>
      <c r="J10" s="6">
        <v>5</v>
      </c>
      <c r="L10" s="23">
        <v>0.6</v>
      </c>
      <c r="M10" s="23">
        <v>0</v>
      </c>
      <c r="N10" s="23">
        <v>1</v>
      </c>
      <c r="O10" s="23">
        <v>0.8</v>
      </c>
      <c r="P10" s="39"/>
      <c r="Q10" s="23">
        <v>1</v>
      </c>
      <c r="R10" s="23">
        <v>0.8</v>
      </c>
      <c r="S10" s="23">
        <v>1</v>
      </c>
      <c r="T10" s="27" t="s">
        <v>105</v>
      </c>
      <c r="V10" s="75"/>
      <c r="W10" s="48"/>
      <c r="X10" s="45"/>
      <c r="Y10" s="66"/>
      <c r="Z10" s="63"/>
      <c r="AA10" s="62"/>
      <c r="AB10" s="62"/>
    </row>
    <row r="11" spans="1:28" s="61" customFormat="1" ht="12.75">
      <c r="A11" s="28" t="s">
        <v>6</v>
      </c>
      <c r="B11" s="24" t="s">
        <v>270</v>
      </c>
      <c r="C11" s="17" t="s">
        <v>68</v>
      </c>
      <c r="D11" s="16">
        <f t="shared" si="0"/>
        <v>5.8</v>
      </c>
      <c r="E11" s="39"/>
      <c r="F11" s="6">
        <v>5</v>
      </c>
      <c r="G11" s="39"/>
      <c r="H11" s="39"/>
      <c r="I11" s="39"/>
      <c r="J11" s="39"/>
      <c r="L11" s="23"/>
      <c r="M11" s="23">
        <v>0.8</v>
      </c>
      <c r="N11" s="39"/>
      <c r="O11" s="39"/>
      <c r="P11" s="23">
        <v>0</v>
      </c>
      <c r="Q11" s="39"/>
      <c r="R11" s="23"/>
      <c r="S11" s="39"/>
      <c r="T11" s="27" t="s">
        <v>206</v>
      </c>
      <c r="U11"/>
      <c r="V11" s="75"/>
      <c r="W11" s="46"/>
      <c r="X11" s="45"/>
      <c r="Y11" s="66"/>
      <c r="Z11" s="26"/>
      <c r="AA11" s="13"/>
      <c r="AB11" s="13"/>
    </row>
    <row r="12" spans="1:20" ht="12.75">
      <c r="A12" s="28" t="s">
        <v>7</v>
      </c>
      <c r="B12" s="24" t="s">
        <v>307</v>
      </c>
      <c r="C12" s="17" t="s">
        <v>68</v>
      </c>
      <c r="D12" s="16">
        <f t="shared" si="0"/>
        <v>4</v>
      </c>
      <c r="E12" s="14"/>
      <c r="F12" s="14"/>
      <c r="G12" s="14"/>
      <c r="H12" s="14"/>
      <c r="I12" s="14"/>
      <c r="J12" s="14"/>
      <c r="L12" s="14"/>
      <c r="M12" s="14"/>
      <c r="N12" s="14"/>
      <c r="O12" s="23">
        <v>1</v>
      </c>
      <c r="P12" s="14"/>
      <c r="Q12" s="14"/>
      <c r="R12" s="23">
        <v>1</v>
      </c>
      <c r="S12" s="23">
        <v>2</v>
      </c>
      <c r="T12" s="27" t="s">
        <v>67</v>
      </c>
    </row>
    <row r="13" spans="1:20" ht="12.75">
      <c r="A13" s="88" t="s">
        <v>121</v>
      </c>
      <c r="B13" s="90" t="s">
        <v>327</v>
      </c>
      <c r="C13" s="89" t="s">
        <v>9</v>
      </c>
      <c r="D13" s="16">
        <f t="shared" si="0"/>
        <v>1.6</v>
      </c>
      <c r="E13" s="14"/>
      <c r="F13" s="14"/>
      <c r="G13" s="14"/>
      <c r="H13" s="14"/>
      <c r="I13" s="14"/>
      <c r="J13" s="14"/>
      <c r="L13" s="14"/>
      <c r="M13" s="14"/>
      <c r="N13" s="14"/>
      <c r="O13" s="23"/>
      <c r="P13" s="23">
        <v>0.8</v>
      </c>
      <c r="Q13" s="14"/>
      <c r="R13" s="14"/>
      <c r="S13" s="23">
        <v>0.8</v>
      </c>
      <c r="T13" s="27" t="s">
        <v>306</v>
      </c>
    </row>
    <row r="14" spans="1:28" ht="12.75">
      <c r="A14" s="88" t="s">
        <v>122</v>
      </c>
      <c r="B14" s="90" t="s">
        <v>233</v>
      </c>
      <c r="C14" s="89" t="s">
        <v>35</v>
      </c>
      <c r="D14" s="16">
        <f t="shared" si="0"/>
        <v>0.8</v>
      </c>
      <c r="E14" s="39"/>
      <c r="F14" s="39"/>
      <c r="G14" s="39"/>
      <c r="H14" s="39"/>
      <c r="I14" s="39"/>
      <c r="J14" s="39"/>
      <c r="K14" s="61"/>
      <c r="L14" s="23">
        <v>0.8</v>
      </c>
      <c r="M14" s="39"/>
      <c r="N14" s="39"/>
      <c r="O14" s="39"/>
      <c r="P14" s="39"/>
      <c r="Q14" s="39"/>
      <c r="R14" s="23">
        <v>0</v>
      </c>
      <c r="S14" s="39"/>
      <c r="T14" s="27" t="s">
        <v>67</v>
      </c>
      <c r="U14" s="61"/>
      <c r="V14" s="62"/>
      <c r="W14" s="56"/>
      <c r="X14" s="57"/>
      <c r="Y14" s="66"/>
      <c r="Z14" s="63"/>
      <c r="AA14" s="62"/>
      <c r="AB14" s="62"/>
    </row>
    <row r="15" spans="1:20" ht="12.75">
      <c r="A15" s="28" t="s">
        <v>123</v>
      </c>
      <c r="B15" s="24" t="s">
        <v>308</v>
      </c>
      <c r="C15" s="17" t="s">
        <v>116</v>
      </c>
      <c r="D15" s="16">
        <f t="shared" si="0"/>
        <v>0.6</v>
      </c>
      <c r="E15" s="14"/>
      <c r="F15" s="14"/>
      <c r="G15" s="14"/>
      <c r="H15" s="14"/>
      <c r="I15" s="14"/>
      <c r="J15" s="14"/>
      <c r="L15" s="14"/>
      <c r="M15" s="14"/>
      <c r="N15" s="14"/>
      <c r="O15" s="23">
        <v>0</v>
      </c>
      <c r="P15" s="23">
        <v>0.6</v>
      </c>
      <c r="Q15" s="14"/>
      <c r="R15" s="14"/>
      <c r="S15" s="23">
        <v>0</v>
      </c>
      <c r="T15" s="27" t="s">
        <v>105</v>
      </c>
    </row>
  </sheetData>
  <sheetProtection/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9" sqref="M9"/>
    </sheetView>
  </sheetViews>
  <sheetFormatPr defaultColWidth="9.00390625" defaultRowHeight="12.75"/>
  <cols>
    <col min="1" max="1" width="5.125" style="42" customWidth="1"/>
    <col min="2" max="2" width="23.375" style="42" customWidth="1"/>
    <col min="3" max="3" width="30.00390625" style="42" customWidth="1"/>
    <col min="5" max="12" width="4.75390625" style="0" customWidth="1"/>
    <col min="13" max="13" width="4.75390625" style="8" customWidth="1"/>
    <col min="14" max="14" width="6.75390625" style="0" customWidth="1"/>
    <col min="15" max="23" width="4.75390625" style="0" customWidth="1"/>
    <col min="24" max="24" width="3.625" style="13" customWidth="1"/>
    <col min="25" max="25" width="3.625" style="26" customWidth="1"/>
    <col min="26" max="26" width="23.375" style="26" bestFit="1" customWidth="1"/>
    <col min="27" max="27" width="24.25390625" style="26" bestFit="1" customWidth="1"/>
    <col min="28" max="28" width="5.125" style="26" customWidth="1"/>
    <col min="29" max="30" width="9.125" style="26" customWidth="1"/>
  </cols>
  <sheetData>
    <row r="1" spans="1:12" ht="19.5" thickBot="1">
      <c r="A1" s="41" t="s">
        <v>229</v>
      </c>
      <c r="E1" s="1"/>
      <c r="F1" s="1"/>
      <c r="G1" s="1"/>
      <c r="H1" s="1"/>
      <c r="I1" s="1"/>
      <c r="J1" s="1"/>
      <c r="K1" s="1"/>
      <c r="L1" s="1"/>
    </row>
    <row r="2" spans="5:22" ht="13.5" thickBot="1">
      <c r="E2" s="95" t="s">
        <v>17</v>
      </c>
      <c r="F2" s="96"/>
      <c r="G2" s="96"/>
      <c r="H2" s="96"/>
      <c r="I2" s="96"/>
      <c r="J2" s="96"/>
      <c r="K2" s="96"/>
      <c r="L2" s="96"/>
      <c r="M2" s="97"/>
      <c r="O2" s="95" t="s">
        <v>14</v>
      </c>
      <c r="P2" s="96"/>
      <c r="Q2" s="96"/>
      <c r="R2" s="96"/>
      <c r="S2" s="96"/>
      <c r="T2" s="96"/>
      <c r="U2" s="96"/>
      <c r="V2" s="97"/>
    </row>
    <row r="3" spans="2:22" ht="15.75" thickBot="1">
      <c r="B3" s="98" t="s">
        <v>79</v>
      </c>
      <c r="C3" s="99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2" t="s">
        <v>61</v>
      </c>
      <c r="M3" s="11" t="s">
        <v>15</v>
      </c>
      <c r="O3" s="3" t="s">
        <v>0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5" t="s">
        <v>7</v>
      </c>
    </row>
    <row r="4" spans="5:25" ht="4.5" customHeight="1">
      <c r="E4" s="1"/>
      <c r="F4" s="1"/>
      <c r="G4" s="1"/>
      <c r="H4" s="1"/>
      <c r="I4" s="1"/>
      <c r="J4" s="1"/>
      <c r="K4" s="1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X4" s="55"/>
      <c r="Y4" s="67"/>
    </row>
    <row r="5" spans="1:28" ht="12.75">
      <c r="A5" s="28" t="s">
        <v>0</v>
      </c>
      <c r="B5" s="7" t="s">
        <v>47</v>
      </c>
      <c r="C5" s="7" t="s">
        <v>63</v>
      </c>
      <c r="D5" s="16">
        <f>IF(COUNTA(E5:V5)&gt;=1,LARGE(E5:V5,1),0)+IF(COUNTA(E5:V5)&gt;=2,LARGE(E5:V5,2),0)+IF(COUNTA(E5:V5)&gt;=3,LARGE(E5:V5,3),0)+IF(COUNTA(E5:V5)&gt;=4,LARGE(E5:V5,4),0)+IF(COUNTA(E5:V5)&gt;=5,LARGE(E5:V5,5),0)</f>
        <v>360</v>
      </c>
      <c r="E5" s="22">
        <v>71</v>
      </c>
      <c r="F5" s="22">
        <v>71</v>
      </c>
      <c r="G5" s="22">
        <v>64</v>
      </c>
      <c r="H5" s="22"/>
      <c r="I5" s="22">
        <v>40</v>
      </c>
      <c r="J5" s="22">
        <v>77</v>
      </c>
      <c r="K5" s="22">
        <v>64</v>
      </c>
      <c r="L5" s="22">
        <v>70</v>
      </c>
      <c r="M5" s="22">
        <v>71</v>
      </c>
      <c r="O5" s="22">
        <v>49</v>
      </c>
      <c r="P5" s="22">
        <v>49</v>
      </c>
      <c r="Q5" s="22">
        <v>40</v>
      </c>
      <c r="R5" s="22"/>
      <c r="S5" s="22">
        <v>40</v>
      </c>
      <c r="T5" s="22">
        <v>49</v>
      </c>
      <c r="U5" s="22">
        <v>49</v>
      </c>
      <c r="V5" s="22">
        <v>49</v>
      </c>
      <c r="W5" s="34" t="s">
        <v>49</v>
      </c>
      <c r="X5" s="54"/>
      <c r="Y5" s="75"/>
      <c r="Z5" s="46"/>
      <c r="AA5" s="46"/>
      <c r="AB5" s="51"/>
    </row>
    <row r="6" spans="1:28" ht="12.75">
      <c r="A6" s="28" t="s">
        <v>1</v>
      </c>
      <c r="B6" s="9" t="s">
        <v>81</v>
      </c>
      <c r="C6" s="17" t="s">
        <v>35</v>
      </c>
      <c r="D6" s="16">
        <f aca="true" t="shared" si="0" ref="D6:D68">IF(COUNTA(E6:V6)&gt;=1,LARGE(E6:V6,1),0)+IF(COUNTA(E6:V6)&gt;=2,LARGE(E6:V6,2),0)+IF(COUNTA(E6:V6)&gt;=3,LARGE(E6:V6,3),0)+IF(COUNTA(E6:V6)&gt;=4,LARGE(E6:V6,4),0)+IF(COUNTA(E6:V6)&gt;=5,LARGE(E6:V6,5),0)</f>
        <v>281</v>
      </c>
      <c r="E6" s="14"/>
      <c r="F6" s="23">
        <v>21</v>
      </c>
      <c r="G6" s="22">
        <v>55</v>
      </c>
      <c r="H6" s="14"/>
      <c r="I6" s="22">
        <v>64</v>
      </c>
      <c r="J6" s="22">
        <v>44</v>
      </c>
      <c r="K6" s="22">
        <v>64</v>
      </c>
      <c r="L6" s="14"/>
      <c r="M6" s="22">
        <v>42</v>
      </c>
      <c r="O6" s="22">
        <v>31</v>
      </c>
      <c r="P6" s="22">
        <v>40</v>
      </c>
      <c r="Q6" s="22">
        <v>31</v>
      </c>
      <c r="R6" s="22">
        <v>49</v>
      </c>
      <c r="S6" s="22">
        <v>49</v>
      </c>
      <c r="T6" s="22">
        <v>40</v>
      </c>
      <c r="U6" s="22">
        <v>40</v>
      </c>
      <c r="V6" s="22">
        <v>40</v>
      </c>
      <c r="W6" s="27" t="s">
        <v>49</v>
      </c>
      <c r="X6" s="54"/>
      <c r="Y6" s="75"/>
      <c r="Z6" s="46"/>
      <c r="AA6" s="45"/>
      <c r="AB6" s="51"/>
    </row>
    <row r="7" spans="1:28" ht="12.75">
      <c r="A7" s="28" t="s">
        <v>2</v>
      </c>
      <c r="B7" s="9" t="s">
        <v>48</v>
      </c>
      <c r="C7" s="17" t="s">
        <v>62</v>
      </c>
      <c r="D7" s="16">
        <f t="shared" si="0"/>
        <v>197</v>
      </c>
      <c r="E7" s="22">
        <v>36</v>
      </c>
      <c r="F7" s="23"/>
      <c r="G7" s="22">
        <v>55</v>
      </c>
      <c r="H7" s="14"/>
      <c r="I7" s="22"/>
      <c r="J7" s="14"/>
      <c r="K7" s="14"/>
      <c r="L7" s="14"/>
      <c r="M7" s="15"/>
      <c r="O7" s="22">
        <v>17</v>
      </c>
      <c r="P7" s="22"/>
      <c r="Q7" s="22">
        <v>49</v>
      </c>
      <c r="R7" s="22">
        <v>40</v>
      </c>
      <c r="S7" s="21"/>
      <c r="T7" s="21"/>
      <c r="U7" s="21"/>
      <c r="V7" s="21"/>
      <c r="W7" s="34" t="s">
        <v>49</v>
      </c>
      <c r="X7" s="54"/>
      <c r="Y7" s="75"/>
      <c r="Z7" s="45"/>
      <c r="AA7" s="45"/>
      <c r="AB7" s="51"/>
    </row>
    <row r="8" spans="1:28" ht="12.75">
      <c r="A8" s="28" t="s">
        <v>3</v>
      </c>
      <c r="B8" s="17" t="s">
        <v>58</v>
      </c>
      <c r="C8" s="10" t="s">
        <v>68</v>
      </c>
      <c r="D8" s="16">
        <f t="shared" si="0"/>
        <v>164</v>
      </c>
      <c r="E8" s="14"/>
      <c r="F8" s="23">
        <v>14</v>
      </c>
      <c r="G8" s="20"/>
      <c r="H8" s="14"/>
      <c r="I8" s="14"/>
      <c r="J8" s="14"/>
      <c r="K8" s="14"/>
      <c r="L8" s="14"/>
      <c r="M8" s="22">
        <v>6</v>
      </c>
      <c r="O8" s="22">
        <v>40</v>
      </c>
      <c r="P8" s="22">
        <v>26</v>
      </c>
      <c r="Q8" s="22"/>
      <c r="R8" s="22">
        <v>31</v>
      </c>
      <c r="S8" s="22">
        <v>31</v>
      </c>
      <c r="T8" s="22">
        <v>31</v>
      </c>
      <c r="U8" s="22">
        <v>31</v>
      </c>
      <c r="V8" s="22">
        <v>31</v>
      </c>
      <c r="W8" s="34" t="s">
        <v>49</v>
      </c>
      <c r="X8" s="54"/>
      <c r="Y8" s="75"/>
      <c r="Z8" s="46"/>
      <c r="AA8" s="45"/>
      <c r="AB8" s="51"/>
    </row>
    <row r="9" spans="1:28" ht="12.75">
      <c r="A9" s="28" t="s">
        <v>4</v>
      </c>
      <c r="B9" s="24" t="s">
        <v>103</v>
      </c>
      <c r="C9" s="17" t="s">
        <v>9</v>
      </c>
      <c r="D9" s="16">
        <f t="shared" si="0"/>
        <v>149</v>
      </c>
      <c r="E9" s="22">
        <v>31</v>
      </c>
      <c r="F9" s="22">
        <v>26</v>
      </c>
      <c r="G9" s="22">
        <v>0</v>
      </c>
      <c r="H9" s="14"/>
      <c r="I9" s="23"/>
      <c r="J9" s="22">
        <v>26</v>
      </c>
      <c r="K9" s="22">
        <v>40</v>
      </c>
      <c r="L9" s="14"/>
      <c r="M9" s="22">
        <v>11</v>
      </c>
      <c r="O9" s="21">
        <v>6.5</v>
      </c>
      <c r="P9" s="22">
        <v>17</v>
      </c>
      <c r="Q9" s="21">
        <v>10.5</v>
      </c>
      <c r="R9" s="21">
        <v>10.5</v>
      </c>
      <c r="S9" s="22">
        <v>17</v>
      </c>
      <c r="T9" s="22">
        <v>26</v>
      </c>
      <c r="U9" s="22">
        <v>26</v>
      </c>
      <c r="V9" s="22">
        <v>21</v>
      </c>
      <c r="W9" s="27" t="s">
        <v>49</v>
      </c>
      <c r="X9" s="54"/>
      <c r="Y9" s="75"/>
      <c r="Z9" s="46"/>
      <c r="AA9" s="45"/>
      <c r="AB9" s="51"/>
    </row>
    <row r="10" spans="1:28" ht="12.75">
      <c r="A10" s="28" t="s">
        <v>5</v>
      </c>
      <c r="B10" s="17" t="s">
        <v>59</v>
      </c>
      <c r="C10" s="10" t="s">
        <v>68</v>
      </c>
      <c r="D10" s="16">
        <f t="shared" si="0"/>
        <v>126</v>
      </c>
      <c r="E10" s="14"/>
      <c r="F10" s="22">
        <v>14</v>
      </c>
      <c r="G10" s="23">
        <v>13</v>
      </c>
      <c r="H10" s="14"/>
      <c r="I10" s="23"/>
      <c r="J10" s="14"/>
      <c r="K10" s="14"/>
      <c r="L10" s="14"/>
      <c r="M10" s="15"/>
      <c r="O10" s="22">
        <v>26</v>
      </c>
      <c r="P10" s="22">
        <v>31</v>
      </c>
      <c r="Q10" s="22">
        <v>26</v>
      </c>
      <c r="R10" s="22">
        <v>26</v>
      </c>
      <c r="S10" s="22"/>
      <c r="T10" s="22">
        <v>17</v>
      </c>
      <c r="U10" s="21"/>
      <c r="V10" s="22"/>
      <c r="W10" s="34" t="s">
        <v>49</v>
      </c>
      <c r="X10" s="54"/>
      <c r="Y10" s="75"/>
      <c r="Z10" s="46"/>
      <c r="AA10" s="46"/>
      <c r="AB10" s="51"/>
    </row>
    <row r="11" spans="1:28" ht="12.75">
      <c r="A11" s="28" t="s">
        <v>6</v>
      </c>
      <c r="B11" s="24" t="s">
        <v>114</v>
      </c>
      <c r="C11" s="17" t="s">
        <v>9</v>
      </c>
      <c r="D11" s="16">
        <f t="shared" si="0"/>
        <v>117</v>
      </c>
      <c r="E11" s="22">
        <v>14</v>
      </c>
      <c r="F11" s="23">
        <v>16</v>
      </c>
      <c r="G11" s="23">
        <v>14</v>
      </c>
      <c r="H11" s="14"/>
      <c r="I11" s="23">
        <v>25</v>
      </c>
      <c r="J11" s="23">
        <v>31</v>
      </c>
      <c r="K11" s="23">
        <v>31</v>
      </c>
      <c r="L11" s="14"/>
      <c r="M11" s="15"/>
      <c r="O11" s="21">
        <v>4.5</v>
      </c>
      <c r="P11" s="22">
        <v>14</v>
      </c>
      <c r="Q11" s="22">
        <v>9</v>
      </c>
      <c r="R11" s="22">
        <v>12</v>
      </c>
      <c r="S11" s="21">
        <v>10.5</v>
      </c>
      <c r="T11" s="20"/>
      <c r="U11" s="22"/>
      <c r="V11" s="21">
        <v>10.5</v>
      </c>
      <c r="W11" s="27" t="s">
        <v>67</v>
      </c>
      <c r="X11" s="54"/>
      <c r="Y11" s="75"/>
      <c r="Z11" s="78"/>
      <c r="AA11" s="49"/>
      <c r="AB11" s="51"/>
    </row>
    <row r="12" spans="1:28" ht="12.75">
      <c r="A12" s="28" t="s">
        <v>7</v>
      </c>
      <c r="B12" s="24" t="s">
        <v>99</v>
      </c>
      <c r="C12" s="17" t="s">
        <v>9</v>
      </c>
      <c r="D12" s="16">
        <f t="shared" si="0"/>
        <v>98</v>
      </c>
      <c r="E12" s="22">
        <v>16</v>
      </c>
      <c r="F12" s="23">
        <v>14</v>
      </c>
      <c r="G12" s="23">
        <v>14</v>
      </c>
      <c r="H12" s="14"/>
      <c r="I12" s="14"/>
      <c r="J12" s="14"/>
      <c r="K12" s="23">
        <v>21</v>
      </c>
      <c r="L12" s="14"/>
      <c r="M12" s="15"/>
      <c r="O12" s="21">
        <v>7.5</v>
      </c>
      <c r="P12" s="22">
        <v>12</v>
      </c>
      <c r="Q12" s="22">
        <v>21</v>
      </c>
      <c r="R12" s="22">
        <v>14</v>
      </c>
      <c r="S12" s="22">
        <v>26</v>
      </c>
      <c r="T12" s="20"/>
      <c r="U12" s="22"/>
      <c r="V12" s="21"/>
      <c r="W12" s="27" t="s">
        <v>54</v>
      </c>
      <c r="X12" s="54"/>
      <c r="Y12" s="75"/>
      <c r="Z12" s="46"/>
      <c r="AA12" s="45"/>
      <c r="AB12" s="51"/>
    </row>
    <row r="13" spans="1:28" ht="12.75">
      <c r="A13" s="28"/>
      <c r="B13" s="33" t="s">
        <v>66</v>
      </c>
      <c r="C13" s="18" t="s">
        <v>18</v>
      </c>
      <c r="D13" s="16">
        <f t="shared" si="0"/>
        <v>98</v>
      </c>
      <c r="E13" s="14"/>
      <c r="F13" s="23"/>
      <c r="G13" s="20"/>
      <c r="H13" s="14"/>
      <c r="I13" s="14"/>
      <c r="J13" s="14"/>
      <c r="K13" s="14"/>
      <c r="L13" s="14"/>
      <c r="M13" s="15"/>
      <c r="O13" s="22">
        <v>9</v>
      </c>
      <c r="P13" s="22">
        <v>21</v>
      </c>
      <c r="Q13" s="22">
        <v>14</v>
      </c>
      <c r="R13" s="22">
        <v>21</v>
      </c>
      <c r="S13" s="22"/>
      <c r="T13" s="22">
        <v>21</v>
      </c>
      <c r="U13" s="22">
        <v>21</v>
      </c>
      <c r="V13" s="22">
        <v>14</v>
      </c>
      <c r="W13" s="27" t="s">
        <v>67</v>
      </c>
      <c r="X13" s="54"/>
      <c r="Y13" s="75"/>
      <c r="Z13" s="46"/>
      <c r="AA13" s="45"/>
      <c r="AB13" s="52"/>
    </row>
    <row r="14" spans="1:28" ht="12.75">
      <c r="A14" s="28" t="s">
        <v>122</v>
      </c>
      <c r="B14" s="24" t="s">
        <v>104</v>
      </c>
      <c r="C14" s="17" t="s">
        <v>9</v>
      </c>
      <c r="D14" s="16">
        <f t="shared" si="0"/>
        <v>85</v>
      </c>
      <c r="E14" s="22">
        <v>14</v>
      </c>
      <c r="F14" s="21">
        <v>8.5</v>
      </c>
      <c r="G14" s="23">
        <v>14</v>
      </c>
      <c r="H14" s="14"/>
      <c r="I14" s="14"/>
      <c r="J14" s="14"/>
      <c r="K14" s="23">
        <v>14</v>
      </c>
      <c r="L14" s="14"/>
      <c r="M14" s="15"/>
      <c r="O14" s="21">
        <v>10.5</v>
      </c>
      <c r="P14" s="21">
        <v>4.5</v>
      </c>
      <c r="Q14" s="22">
        <v>17</v>
      </c>
      <c r="R14" s="21">
        <v>7.5</v>
      </c>
      <c r="S14" s="21">
        <v>7.5</v>
      </c>
      <c r="T14" s="22">
        <v>14</v>
      </c>
      <c r="U14" s="22">
        <v>14</v>
      </c>
      <c r="V14" s="22">
        <v>26</v>
      </c>
      <c r="W14" s="27" t="s">
        <v>67</v>
      </c>
      <c r="X14" s="54"/>
      <c r="Y14" s="75"/>
      <c r="Z14" s="46"/>
      <c r="AA14" s="45"/>
      <c r="AB14" s="52"/>
    </row>
    <row r="15" spans="1:28" ht="12.75">
      <c r="A15" s="28" t="s">
        <v>123</v>
      </c>
      <c r="B15" s="24" t="s">
        <v>98</v>
      </c>
      <c r="C15" s="17" t="s">
        <v>9</v>
      </c>
      <c r="D15" s="16">
        <f t="shared" si="0"/>
        <v>83</v>
      </c>
      <c r="E15" s="22">
        <v>16</v>
      </c>
      <c r="F15" s="23">
        <v>18</v>
      </c>
      <c r="G15" s="22">
        <v>0</v>
      </c>
      <c r="H15" s="14"/>
      <c r="I15" s="23">
        <v>18</v>
      </c>
      <c r="J15" s="14"/>
      <c r="K15" s="23">
        <v>14</v>
      </c>
      <c r="L15" s="14"/>
      <c r="M15" s="15"/>
      <c r="O15" s="22">
        <v>12</v>
      </c>
      <c r="P15" s="21">
        <v>10.5</v>
      </c>
      <c r="Q15" s="22">
        <v>12</v>
      </c>
      <c r="R15" s="22">
        <v>17</v>
      </c>
      <c r="S15" s="21"/>
      <c r="T15" s="21"/>
      <c r="U15" s="22"/>
      <c r="V15" s="22"/>
      <c r="W15" s="27" t="s">
        <v>54</v>
      </c>
      <c r="X15" s="54"/>
      <c r="Y15" s="75"/>
      <c r="Z15" s="46"/>
      <c r="AA15" s="45"/>
      <c r="AB15" s="51"/>
    </row>
    <row r="16" spans="1:28" ht="12.75">
      <c r="A16" s="28" t="s">
        <v>124</v>
      </c>
      <c r="B16" s="9" t="s">
        <v>110</v>
      </c>
      <c r="C16" s="17" t="s">
        <v>62</v>
      </c>
      <c r="D16" s="16">
        <f t="shared" si="0"/>
        <v>60</v>
      </c>
      <c r="E16" s="14"/>
      <c r="F16" s="23"/>
      <c r="G16" s="20"/>
      <c r="H16" s="14"/>
      <c r="I16" s="14"/>
      <c r="J16" s="14"/>
      <c r="K16" s="14"/>
      <c r="L16" s="14"/>
      <c r="M16" s="15"/>
      <c r="O16" s="21">
        <v>5.5</v>
      </c>
      <c r="P16" s="20"/>
      <c r="Q16" s="21">
        <v>6.5</v>
      </c>
      <c r="R16" s="21">
        <v>6.5</v>
      </c>
      <c r="S16" s="22">
        <v>14</v>
      </c>
      <c r="T16" s="22">
        <v>12</v>
      </c>
      <c r="U16" s="21">
        <v>10.5</v>
      </c>
      <c r="V16" s="22">
        <v>17</v>
      </c>
      <c r="W16" s="27" t="s">
        <v>105</v>
      </c>
      <c r="X16" s="54"/>
      <c r="Y16" s="75"/>
      <c r="Z16" s="79"/>
      <c r="AA16" s="45"/>
      <c r="AB16" s="52"/>
    </row>
    <row r="17" spans="1:40" ht="12.75">
      <c r="A17" s="28" t="s">
        <v>125</v>
      </c>
      <c r="B17" s="24" t="s">
        <v>208</v>
      </c>
      <c r="C17" s="17" t="s">
        <v>9</v>
      </c>
      <c r="D17" s="16">
        <f t="shared" si="0"/>
        <v>57.5</v>
      </c>
      <c r="E17" s="14"/>
      <c r="F17" s="23"/>
      <c r="G17" s="20"/>
      <c r="H17" s="14"/>
      <c r="I17" s="14"/>
      <c r="J17" s="14"/>
      <c r="K17" s="14"/>
      <c r="L17" s="14"/>
      <c r="M17" s="15"/>
      <c r="O17" s="21">
        <v>3.5</v>
      </c>
      <c r="P17" s="21">
        <v>6.5</v>
      </c>
      <c r="Q17" s="21">
        <v>7.5</v>
      </c>
      <c r="R17" s="22">
        <v>9</v>
      </c>
      <c r="S17" s="22">
        <v>12</v>
      </c>
      <c r="T17" s="21">
        <v>7.5</v>
      </c>
      <c r="U17" s="22">
        <v>17</v>
      </c>
      <c r="V17" s="22">
        <v>12</v>
      </c>
      <c r="W17" s="34" t="s">
        <v>206</v>
      </c>
      <c r="X17" s="26"/>
      <c r="Y17" s="75"/>
      <c r="Z17" s="46"/>
      <c r="AA17" s="45"/>
      <c r="AB17" s="52"/>
      <c r="AE17" s="26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28" ht="12.75">
      <c r="A18" s="28" t="s">
        <v>126</v>
      </c>
      <c r="B18" s="24" t="s">
        <v>101</v>
      </c>
      <c r="C18" s="17" t="s">
        <v>9</v>
      </c>
      <c r="D18" s="16">
        <f t="shared" si="0"/>
        <v>51.8</v>
      </c>
      <c r="E18" s="14"/>
      <c r="F18" s="21">
        <v>8.5</v>
      </c>
      <c r="G18" s="23">
        <v>13</v>
      </c>
      <c r="H18" s="14"/>
      <c r="I18" s="22"/>
      <c r="J18" s="23">
        <v>14</v>
      </c>
      <c r="K18" s="23">
        <v>14</v>
      </c>
      <c r="L18" s="14"/>
      <c r="M18" s="15"/>
      <c r="O18" s="22"/>
      <c r="P18" s="21"/>
      <c r="Q18" s="21">
        <v>1.7</v>
      </c>
      <c r="R18" s="22">
        <v>2</v>
      </c>
      <c r="S18" s="21">
        <v>1.6</v>
      </c>
      <c r="T18" s="20"/>
      <c r="U18" s="21">
        <v>2.3</v>
      </c>
      <c r="V18" s="21">
        <v>1.7</v>
      </c>
      <c r="W18" s="27" t="s">
        <v>67</v>
      </c>
      <c r="Y18" s="75"/>
      <c r="Z18" s="46"/>
      <c r="AA18" s="45"/>
      <c r="AB18" s="52"/>
    </row>
    <row r="19" spans="1:40" ht="12.75">
      <c r="A19" s="28" t="s">
        <v>127</v>
      </c>
      <c r="B19" s="24" t="s">
        <v>204</v>
      </c>
      <c r="C19" s="17" t="s">
        <v>9</v>
      </c>
      <c r="D19" s="16">
        <f t="shared" si="0"/>
        <v>40</v>
      </c>
      <c r="E19" s="14"/>
      <c r="F19" s="23"/>
      <c r="G19" s="20"/>
      <c r="H19" s="14"/>
      <c r="I19" s="14"/>
      <c r="J19" s="14"/>
      <c r="K19" s="14"/>
      <c r="L19" s="14"/>
      <c r="M19" s="15"/>
      <c r="O19" s="22">
        <v>3</v>
      </c>
      <c r="P19" s="21">
        <v>5.5</v>
      </c>
      <c r="Q19" s="21">
        <v>2.6</v>
      </c>
      <c r="R19" s="21">
        <v>5.5</v>
      </c>
      <c r="S19" s="21"/>
      <c r="T19" s="21">
        <v>10.5</v>
      </c>
      <c r="U19" s="22">
        <v>12</v>
      </c>
      <c r="V19" s="21">
        <v>6.5</v>
      </c>
      <c r="W19" s="34" t="s">
        <v>105</v>
      </c>
      <c r="X19" s="26"/>
      <c r="Y19" s="75"/>
      <c r="Z19" s="46"/>
      <c r="AA19" s="49"/>
      <c r="AB19" s="52"/>
      <c r="AE19" s="26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28" ht="12.75">
      <c r="A20" s="28" t="s">
        <v>128</v>
      </c>
      <c r="B20" s="24" t="s">
        <v>120</v>
      </c>
      <c r="C20" s="17" t="s">
        <v>119</v>
      </c>
      <c r="D20" s="16">
        <f t="shared" si="0"/>
        <v>37.5</v>
      </c>
      <c r="E20" s="14"/>
      <c r="F20" s="23"/>
      <c r="G20" s="20"/>
      <c r="H20" s="14"/>
      <c r="I20" s="14"/>
      <c r="J20" s="14"/>
      <c r="K20" s="14"/>
      <c r="L20" s="14"/>
      <c r="M20" s="15"/>
      <c r="O20" s="21">
        <v>1.4</v>
      </c>
      <c r="P20" s="21">
        <v>7.5</v>
      </c>
      <c r="Q20" s="21">
        <v>4.5</v>
      </c>
      <c r="R20" s="21">
        <v>3.5</v>
      </c>
      <c r="S20" s="21">
        <v>6.5</v>
      </c>
      <c r="T20" s="22">
        <v>9</v>
      </c>
      <c r="U20" s="22">
        <v>9</v>
      </c>
      <c r="V20" s="21">
        <v>5.5</v>
      </c>
      <c r="W20" s="27" t="s">
        <v>49</v>
      </c>
      <c r="X20" s="54"/>
      <c r="Y20" s="75"/>
      <c r="Z20" s="46"/>
      <c r="AA20" s="45"/>
      <c r="AB20" s="51"/>
    </row>
    <row r="21" spans="1:28" ht="12.75">
      <c r="A21" s="28" t="s">
        <v>129</v>
      </c>
      <c r="B21" s="24" t="s">
        <v>56</v>
      </c>
      <c r="C21" s="17" t="s">
        <v>27</v>
      </c>
      <c r="D21" s="16">
        <f t="shared" si="0"/>
        <v>37</v>
      </c>
      <c r="E21" s="22">
        <v>16</v>
      </c>
      <c r="F21" s="23"/>
      <c r="G21" s="20"/>
      <c r="H21" s="14"/>
      <c r="I21" s="23"/>
      <c r="J21" s="14"/>
      <c r="K21" s="23"/>
      <c r="L21" s="14"/>
      <c r="M21" s="15"/>
      <c r="O21" s="22">
        <v>21</v>
      </c>
      <c r="P21" s="22">
        <v>0</v>
      </c>
      <c r="Q21" s="22"/>
      <c r="R21" s="22"/>
      <c r="S21" s="22"/>
      <c r="T21" s="22"/>
      <c r="U21" s="22"/>
      <c r="V21" s="22"/>
      <c r="W21" s="34" t="s">
        <v>54</v>
      </c>
      <c r="X21" s="54"/>
      <c r="Y21" s="75"/>
      <c r="Z21" s="79"/>
      <c r="AA21" s="46"/>
      <c r="AB21" s="52"/>
    </row>
    <row r="22" spans="1:28" ht="12.75">
      <c r="A22" s="88" t="s">
        <v>130</v>
      </c>
      <c r="B22" s="91" t="s">
        <v>53</v>
      </c>
      <c r="C22" s="91" t="s">
        <v>21</v>
      </c>
      <c r="D22" s="16">
        <f t="shared" si="0"/>
        <v>35</v>
      </c>
      <c r="E22" s="14"/>
      <c r="F22" s="23"/>
      <c r="G22" s="20"/>
      <c r="H22" s="14"/>
      <c r="I22" s="14"/>
      <c r="J22" s="14"/>
      <c r="K22" s="14"/>
      <c r="L22" s="14"/>
      <c r="M22" s="15"/>
      <c r="O22" s="22">
        <v>14</v>
      </c>
      <c r="P22" s="22"/>
      <c r="Q22" s="20"/>
      <c r="R22" s="22"/>
      <c r="S22" s="22">
        <v>21</v>
      </c>
      <c r="T22" s="22"/>
      <c r="U22" s="20"/>
      <c r="V22" s="20"/>
      <c r="W22" s="34" t="s">
        <v>54</v>
      </c>
      <c r="X22" s="54"/>
      <c r="Y22" s="75"/>
      <c r="Z22" s="46"/>
      <c r="AA22" s="46"/>
      <c r="AB22" s="52"/>
    </row>
    <row r="23" spans="1:40" ht="12.75">
      <c r="A23" s="28" t="s">
        <v>131</v>
      </c>
      <c r="B23" s="24" t="s">
        <v>209</v>
      </c>
      <c r="C23" s="17" t="s">
        <v>9</v>
      </c>
      <c r="D23" s="16">
        <f t="shared" si="0"/>
        <v>26.5</v>
      </c>
      <c r="E23" s="14"/>
      <c r="F23" s="23"/>
      <c r="G23" s="20"/>
      <c r="H23" s="14"/>
      <c r="I23" s="14"/>
      <c r="J23" s="14"/>
      <c r="K23" s="14"/>
      <c r="L23" s="14"/>
      <c r="M23" s="15"/>
      <c r="O23" s="22">
        <v>2</v>
      </c>
      <c r="P23" s="21">
        <v>1.6</v>
      </c>
      <c r="Q23" s="21">
        <v>1.6</v>
      </c>
      <c r="R23" s="21">
        <v>1.7</v>
      </c>
      <c r="S23" s="22">
        <v>3</v>
      </c>
      <c r="T23" s="21">
        <v>6.5</v>
      </c>
      <c r="U23" s="21">
        <v>7.5</v>
      </c>
      <c r="V23" s="21">
        <v>7.5</v>
      </c>
      <c r="W23" s="34" t="s">
        <v>206</v>
      </c>
      <c r="X23" s="26"/>
      <c r="Y23" s="75"/>
      <c r="Z23" s="46"/>
      <c r="AA23" s="45"/>
      <c r="AB23" s="51"/>
      <c r="AE23" s="26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28" ht="12.75">
      <c r="A24" s="28" t="s">
        <v>132</v>
      </c>
      <c r="B24" s="24" t="s">
        <v>225</v>
      </c>
      <c r="C24" s="17" t="s">
        <v>117</v>
      </c>
      <c r="D24" s="16">
        <f t="shared" si="0"/>
        <v>23.8</v>
      </c>
      <c r="E24" s="14"/>
      <c r="F24" s="23"/>
      <c r="G24" s="20"/>
      <c r="H24" s="14"/>
      <c r="I24" s="14"/>
      <c r="J24" s="14"/>
      <c r="K24" s="14"/>
      <c r="L24" s="14"/>
      <c r="M24" s="15"/>
      <c r="O24" s="21">
        <v>2.3</v>
      </c>
      <c r="P24" s="21"/>
      <c r="Q24" s="21">
        <v>3.5</v>
      </c>
      <c r="R24" s="22"/>
      <c r="S24" s="22">
        <v>9</v>
      </c>
      <c r="T24" s="22"/>
      <c r="U24" s="21"/>
      <c r="V24" s="22">
        <v>9</v>
      </c>
      <c r="W24" s="27" t="s">
        <v>54</v>
      </c>
      <c r="Y24" s="75"/>
      <c r="Z24" s="46"/>
      <c r="AA24" s="45"/>
      <c r="AB24" s="53"/>
    </row>
    <row r="25" spans="1:40" ht="12.75">
      <c r="A25" s="28" t="s">
        <v>133</v>
      </c>
      <c r="B25" s="24" t="s">
        <v>210</v>
      </c>
      <c r="C25" s="17" t="s">
        <v>9</v>
      </c>
      <c r="D25" s="16">
        <f t="shared" si="0"/>
        <v>20.1</v>
      </c>
      <c r="E25" s="14"/>
      <c r="F25" s="23"/>
      <c r="G25" s="20"/>
      <c r="H25" s="14"/>
      <c r="I25" s="14"/>
      <c r="J25" s="14"/>
      <c r="K25" s="14"/>
      <c r="L25" s="14"/>
      <c r="M25" s="15"/>
      <c r="O25" s="21">
        <v>1.5</v>
      </c>
      <c r="P25" s="21">
        <v>2.6</v>
      </c>
      <c r="Q25" s="22">
        <v>3</v>
      </c>
      <c r="R25" s="21">
        <v>4.5</v>
      </c>
      <c r="S25" s="21">
        <v>4.5</v>
      </c>
      <c r="T25" s="21">
        <v>5.5</v>
      </c>
      <c r="U25" s="20"/>
      <c r="V25" s="20"/>
      <c r="W25" s="34" t="s">
        <v>206</v>
      </c>
      <c r="X25" s="26"/>
      <c r="Y25" s="75"/>
      <c r="Z25" s="46"/>
      <c r="AA25" s="45"/>
      <c r="AB25" s="52"/>
      <c r="AE25" s="26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28" ht="12.75">
      <c r="A26" s="28" t="s">
        <v>134</v>
      </c>
      <c r="B26" s="24" t="s">
        <v>199</v>
      </c>
      <c r="C26" s="17" t="s">
        <v>27</v>
      </c>
      <c r="D26" s="16">
        <f t="shared" si="0"/>
        <v>20</v>
      </c>
      <c r="E26" s="14"/>
      <c r="F26" s="23"/>
      <c r="G26" s="20"/>
      <c r="H26" s="14"/>
      <c r="I26" s="14"/>
      <c r="J26" s="14"/>
      <c r="K26" s="14"/>
      <c r="L26" s="14"/>
      <c r="M26" s="15"/>
      <c r="O26" s="21">
        <v>1.8</v>
      </c>
      <c r="P26" s="21">
        <v>3.5</v>
      </c>
      <c r="Q26" s="21">
        <v>5.5</v>
      </c>
      <c r="R26" s="22">
        <v>3</v>
      </c>
      <c r="S26" s="21">
        <v>3.5</v>
      </c>
      <c r="T26" s="20"/>
      <c r="U26" s="22">
        <v>0</v>
      </c>
      <c r="V26" s="21">
        <v>4.5</v>
      </c>
      <c r="W26" s="27" t="s">
        <v>49</v>
      </c>
      <c r="Y26" s="75"/>
      <c r="Z26" s="46"/>
      <c r="AA26" s="45"/>
      <c r="AB26" s="52"/>
    </row>
    <row r="27" spans="1:40" ht="12.75">
      <c r="A27" s="28" t="s">
        <v>140</v>
      </c>
      <c r="B27" s="24" t="s">
        <v>190</v>
      </c>
      <c r="C27" s="17" t="s">
        <v>9</v>
      </c>
      <c r="D27" s="16">
        <f t="shared" si="0"/>
        <v>19.05</v>
      </c>
      <c r="E27" s="14"/>
      <c r="F27" s="23"/>
      <c r="G27" s="20"/>
      <c r="H27" s="14"/>
      <c r="I27" s="14"/>
      <c r="J27" s="14"/>
      <c r="K27" s="23">
        <v>14</v>
      </c>
      <c r="L27" s="14"/>
      <c r="M27" s="15"/>
      <c r="O27" s="20"/>
      <c r="P27" s="22"/>
      <c r="Q27" s="20"/>
      <c r="R27" s="20"/>
      <c r="S27" s="21">
        <v>1.7</v>
      </c>
      <c r="T27" s="20">
        <v>1.55</v>
      </c>
      <c r="U27" s="21">
        <v>1.8</v>
      </c>
      <c r="V27" s="21"/>
      <c r="W27" s="27" t="s">
        <v>67</v>
      </c>
      <c r="X27" s="26"/>
      <c r="Y27" s="75"/>
      <c r="Z27" s="46"/>
      <c r="AA27" s="45"/>
      <c r="AB27" s="52"/>
      <c r="AE27" s="26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28" ht="12.75">
      <c r="A28" s="28" t="s">
        <v>141</v>
      </c>
      <c r="B28" s="24" t="s">
        <v>221</v>
      </c>
      <c r="C28" s="17" t="s">
        <v>9</v>
      </c>
      <c r="D28" s="16">
        <f t="shared" si="0"/>
        <v>16.299999999999997</v>
      </c>
      <c r="E28" s="14"/>
      <c r="F28" s="23"/>
      <c r="G28" s="20"/>
      <c r="H28" s="14"/>
      <c r="I28" s="14"/>
      <c r="J28" s="14"/>
      <c r="K28" s="14"/>
      <c r="L28" s="14"/>
      <c r="M28" s="15"/>
      <c r="O28" s="21">
        <v>1.7</v>
      </c>
      <c r="P28" s="21">
        <v>1.5</v>
      </c>
      <c r="Q28" s="21">
        <v>1.5</v>
      </c>
      <c r="R28" s="21"/>
      <c r="S28" s="21">
        <v>2.6</v>
      </c>
      <c r="T28" s="22">
        <v>4</v>
      </c>
      <c r="U28" s="21">
        <v>6.5</v>
      </c>
      <c r="V28" s="21">
        <v>1.5</v>
      </c>
      <c r="W28" s="27" t="s">
        <v>54</v>
      </c>
      <c r="Y28" s="75"/>
      <c r="Z28" s="46"/>
      <c r="AA28" s="45"/>
      <c r="AB28" s="52"/>
    </row>
    <row r="29" spans="1:28" ht="12.75">
      <c r="A29" s="28" t="s">
        <v>142</v>
      </c>
      <c r="B29" s="24" t="s">
        <v>224</v>
      </c>
      <c r="C29" s="17" t="s">
        <v>75</v>
      </c>
      <c r="D29" s="16">
        <f t="shared" si="0"/>
        <v>14.9</v>
      </c>
      <c r="E29" s="14"/>
      <c r="F29" s="23"/>
      <c r="G29" s="20"/>
      <c r="H29" s="14"/>
      <c r="I29" s="14"/>
      <c r="J29" s="14"/>
      <c r="K29" s="14"/>
      <c r="L29" s="14"/>
      <c r="M29" s="15"/>
      <c r="O29" s="20"/>
      <c r="P29" s="21">
        <v>1.8</v>
      </c>
      <c r="Q29" s="22">
        <v>2</v>
      </c>
      <c r="R29" s="21">
        <v>2.6</v>
      </c>
      <c r="S29" s="21">
        <v>5.5</v>
      </c>
      <c r="T29" s="21">
        <v>1.8</v>
      </c>
      <c r="U29" s="21"/>
      <c r="V29" s="22">
        <v>3</v>
      </c>
      <c r="W29" s="27" t="s">
        <v>54</v>
      </c>
      <c r="Y29" s="75"/>
      <c r="Z29" s="79"/>
      <c r="AA29" s="46"/>
      <c r="AB29" s="52"/>
    </row>
    <row r="30" spans="1:28" ht="12.75">
      <c r="A30" s="28" t="s">
        <v>143</v>
      </c>
      <c r="B30" s="9" t="s">
        <v>188</v>
      </c>
      <c r="C30" s="9" t="s">
        <v>8</v>
      </c>
      <c r="D30" s="16">
        <f t="shared" si="0"/>
        <v>13.5</v>
      </c>
      <c r="E30" s="14"/>
      <c r="F30" s="23"/>
      <c r="G30" s="20"/>
      <c r="H30" s="14"/>
      <c r="I30" s="14"/>
      <c r="J30" s="14"/>
      <c r="K30" s="14"/>
      <c r="L30" s="14"/>
      <c r="M30" s="15"/>
      <c r="O30" s="21">
        <v>2.6</v>
      </c>
      <c r="P30" s="21">
        <v>2.3</v>
      </c>
      <c r="Q30" s="21">
        <v>2.3</v>
      </c>
      <c r="R30" s="21">
        <v>1.8</v>
      </c>
      <c r="S30" s="20"/>
      <c r="T30" s="22">
        <v>4</v>
      </c>
      <c r="U30" s="21"/>
      <c r="V30" s="21">
        <v>2.3</v>
      </c>
      <c r="W30" s="27" t="s">
        <v>54</v>
      </c>
      <c r="X30" s="54"/>
      <c r="Y30" s="75"/>
      <c r="Z30" s="46"/>
      <c r="AA30" s="45"/>
      <c r="AB30" s="53"/>
    </row>
    <row r="31" spans="1:28" ht="12.75">
      <c r="A31" s="28" t="s">
        <v>144</v>
      </c>
      <c r="B31" s="24" t="s">
        <v>189</v>
      </c>
      <c r="C31" s="7" t="s">
        <v>116</v>
      </c>
      <c r="D31" s="16">
        <f t="shared" si="0"/>
        <v>11.600000000000001</v>
      </c>
      <c r="E31" s="14"/>
      <c r="F31" s="23"/>
      <c r="G31" s="20"/>
      <c r="H31" s="14"/>
      <c r="I31" s="14"/>
      <c r="J31" s="14"/>
      <c r="K31" s="14"/>
      <c r="L31" s="14"/>
      <c r="M31" s="15"/>
      <c r="O31" s="21">
        <v>1.6</v>
      </c>
      <c r="P31" s="22">
        <v>2</v>
      </c>
      <c r="Q31" s="21">
        <v>1.8</v>
      </c>
      <c r="R31" s="20"/>
      <c r="S31" s="21">
        <v>2.3</v>
      </c>
      <c r="T31" s="22">
        <v>2</v>
      </c>
      <c r="U31" s="21">
        <v>1.7</v>
      </c>
      <c r="V31" s="21">
        <v>3.5</v>
      </c>
      <c r="W31" s="27" t="s">
        <v>49</v>
      </c>
      <c r="X31" s="54"/>
      <c r="Y31" s="75"/>
      <c r="Z31" s="46"/>
      <c r="AA31" s="45"/>
      <c r="AB31" s="53"/>
    </row>
    <row r="32" spans="1:28" ht="12.75">
      <c r="A32" s="28" t="s">
        <v>145</v>
      </c>
      <c r="B32" s="24" t="s">
        <v>220</v>
      </c>
      <c r="C32" s="18" t="s">
        <v>18</v>
      </c>
      <c r="D32" s="16">
        <f t="shared" si="0"/>
        <v>11</v>
      </c>
      <c r="E32" s="14"/>
      <c r="F32" s="23"/>
      <c r="G32" s="20"/>
      <c r="H32" s="14"/>
      <c r="I32" s="14"/>
      <c r="J32" s="14"/>
      <c r="K32" s="14"/>
      <c r="L32" s="14"/>
      <c r="M32" s="15"/>
      <c r="O32" s="20">
        <v>1.45</v>
      </c>
      <c r="P32" s="21">
        <v>1.7</v>
      </c>
      <c r="Q32" s="21">
        <v>1.4</v>
      </c>
      <c r="R32" s="20">
        <v>1.38</v>
      </c>
      <c r="S32" s="21">
        <v>1.5</v>
      </c>
      <c r="T32" s="21">
        <v>2.6</v>
      </c>
      <c r="U32" s="21">
        <v>2.6</v>
      </c>
      <c r="V32" s="21">
        <v>2.6</v>
      </c>
      <c r="W32" s="27" t="s">
        <v>54</v>
      </c>
      <c r="Y32" s="75"/>
      <c r="Z32" s="48"/>
      <c r="AA32" s="45"/>
      <c r="AB32" s="53"/>
    </row>
    <row r="33" spans="1:40" ht="12.75">
      <c r="A33" s="28" t="s">
        <v>146</v>
      </c>
      <c r="B33" s="7" t="s">
        <v>250</v>
      </c>
      <c r="C33" s="10" t="s">
        <v>75</v>
      </c>
      <c r="D33" s="16">
        <f t="shared" si="0"/>
        <v>10.35</v>
      </c>
      <c r="E33" s="14"/>
      <c r="F33" s="23"/>
      <c r="G33" s="20"/>
      <c r="H33" s="14"/>
      <c r="I33" s="14"/>
      <c r="J33" s="14"/>
      <c r="K33" s="14"/>
      <c r="L33" s="14"/>
      <c r="M33" s="15"/>
      <c r="O33" s="20">
        <v>1.33</v>
      </c>
      <c r="P33" s="20">
        <v>1.45</v>
      </c>
      <c r="Q33" s="20">
        <v>1.37</v>
      </c>
      <c r="R33" s="21">
        <v>2.3</v>
      </c>
      <c r="S33" s="21">
        <v>1.8</v>
      </c>
      <c r="T33" s="22">
        <v>3</v>
      </c>
      <c r="U33" s="21"/>
      <c r="V33" s="21">
        <v>1.8</v>
      </c>
      <c r="W33" s="34" t="s">
        <v>49</v>
      </c>
      <c r="X33" s="26"/>
      <c r="Y33" s="75"/>
      <c r="Z33" s="46"/>
      <c r="AA33" s="45"/>
      <c r="AB33" s="53"/>
      <c r="AE33" s="26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28" ht="12.75">
      <c r="A34" s="28" t="s">
        <v>147</v>
      </c>
      <c r="B34" s="24" t="s">
        <v>112</v>
      </c>
      <c r="C34" s="17" t="s">
        <v>68</v>
      </c>
      <c r="D34" s="16">
        <f t="shared" si="0"/>
        <v>9.040000000000001</v>
      </c>
      <c r="E34" s="14"/>
      <c r="F34" s="23"/>
      <c r="G34" s="20"/>
      <c r="H34" s="14"/>
      <c r="I34" s="23">
        <v>0</v>
      </c>
      <c r="J34" s="23">
        <v>0</v>
      </c>
      <c r="K34" s="14"/>
      <c r="L34" s="14"/>
      <c r="M34" s="15"/>
      <c r="O34" s="20">
        <v>1.37</v>
      </c>
      <c r="P34" s="20">
        <v>1.32</v>
      </c>
      <c r="Q34" s="20">
        <v>1.35</v>
      </c>
      <c r="R34" s="21"/>
      <c r="S34" s="20">
        <v>1.37</v>
      </c>
      <c r="T34" s="20"/>
      <c r="U34" s="21">
        <v>3.5</v>
      </c>
      <c r="V34" s="20">
        <v>1.45</v>
      </c>
      <c r="W34" s="27" t="s">
        <v>67</v>
      </c>
      <c r="X34" s="54"/>
      <c r="Y34" s="75"/>
      <c r="Z34" s="46"/>
      <c r="AA34" s="45"/>
      <c r="AB34" s="53"/>
    </row>
    <row r="35" spans="1:40" ht="12.75">
      <c r="A35" s="28" t="s">
        <v>148</v>
      </c>
      <c r="B35" s="9" t="s">
        <v>253</v>
      </c>
      <c r="C35" s="17" t="s">
        <v>68</v>
      </c>
      <c r="D35" s="16">
        <f t="shared" si="0"/>
        <v>7.89</v>
      </c>
      <c r="E35" s="39"/>
      <c r="F35" s="39"/>
      <c r="G35" s="39"/>
      <c r="H35" s="39"/>
      <c r="I35" s="39"/>
      <c r="J35" s="39"/>
      <c r="K35" s="39"/>
      <c r="L35" s="15"/>
      <c r="M35" s="39"/>
      <c r="N35" s="51"/>
      <c r="O35" s="20"/>
      <c r="P35" s="20">
        <v>1.34</v>
      </c>
      <c r="Q35" s="20">
        <v>1.45</v>
      </c>
      <c r="R35" s="21">
        <v>1.6</v>
      </c>
      <c r="S35" s="22">
        <v>2</v>
      </c>
      <c r="T35" s="20"/>
      <c r="U35" s="21">
        <v>1.5</v>
      </c>
      <c r="V35" s="70"/>
      <c r="W35" s="27" t="s">
        <v>67</v>
      </c>
      <c r="X35" s="47"/>
      <c r="Y35" s="75"/>
      <c r="Z35" s="46"/>
      <c r="AA35" s="45"/>
      <c r="AB35" s="53"/>
      <c r="AC35" s="63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12.75">
      <c r="A36" s="88" t="s">
        <v>149</v>
      </c>
      <c r="B36" s="89" t="s">
        <v>344</v>
      </c>
      <c r="C36" s="89" t="s">
        <v>44</v>
      </c>
      <c r="D36" s="16">
        <f t="shared" si="0"/>
        <v>7.8</v>
      </c>
      <c r="E36" s="14"/>
      <c r="F36" s="23"/>
      <c r="G36" s="20"/>
      <c r="H36" s="14"/>
      <c r="I36" s="14"/>
      <c r="J36" s="14"/>
      <c r="K36" s="14"/>
      <c r="L36" s="14"/>
      <c r="M36" s="15"/>
      <c r="O36" s="20"/>
      <c r="P36" s="22"/>
      <c r="Q36" s="20"/>
      <c r="R36" s="20"/>
      <c r="S36" s="22"/>
      <c r="T36" s="21">
        <v>2.3</v>
      </c>
      <c r="U36" s="21">
        <v>5.5</v>
      </c>
      <c r="V36" s="21"/>
      <c r="W36" s="27" t="s">
        <v>67</v>
      </c>
      <c r="X36" s="26"/>
      <c r="Y36" s="75"/>
      <c r="Z36" s="48"/>
      <c r="AA36" s="45"/>
      <c r="AB36" s="53"/>
      <c r="AE36" s="26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.75">
      <c r="A37" s="28" t="s">
        <v>150</v>
      </c>
      <c r="B37" s="24" t="s">
        <v>301</v>
      </c>
      <c r="C37" s="17" t="s">
        <v>300</v>
      </c>
      <c r="D37" s="16">
        <f t="shared" si="0"/>
        <v>7.6</v>
      </c>
      <c r="E37" s="14"/>
      <c r="F37" s="23"/>
      <c r="G37" s="20"/>
      <c r="H37" s="14"/>
      <c r="I37" s="14"/>
      <c r="J37" s="14"/>
      <c r="K37" s="14"/>
      <c r="L37" s="14"/>
      <c r="M37" s="15"/>
      <c r="O37" s="20"/>
      <c r="P37" s="22"/>
      <c r="Q37" s="20"/>
      <c r="R37" s="20">
        <v>1.33</v>
      </c>
      <c r="S37" s="20">
        <v>1.31</v>
      </c>
      <c r="T37" s="20">
        <v>1.36</v>
      </c>
      <c r="U37" s="22">
        <v>2</v>
      </c>
      <c r="V37" s="21">
        <v>1.6</v>
      </c>
      <c r="W37" s="27" t="s">
        <v>306</v>
      </c>
      <c r="X37" s="26"/>
      <c r="Z37" s="48"/>
      <c r="AA37" s="45"/>
      <c r="AB37" s="53"/>
      <c r="AE37" s="26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.75">
      <c r="A38" s="28" t="s">
        <v>151</v>
      </c>
      <c r="B38" s="24" t="s">
        <v>299</v>
      </c>
      <c r="C38" s="17" t="s">
        <v>300</v>
      </c>
      <c r="D38" s="16">
        <f t="shared" si="0"/>
        <v>7.43</v>
      </c>
      <c r="E38" s="14"/>
      <c r="F38" s="23"/>
      <c r="G38" s="20"/>
      <c r="H38" s="14"/>
      <c r="I38" s="14"/>
      <c r="J38" s="14"/>
      <c r="K38" s="14"/>
      <c r="L38" s="14"/>
      <c r="M38" s="15"/>
      <c r="O38" s="20"/>
      <c r="P38" s="22"/>
      <c r="Q38" s="20"/>
      <c r="R38" s="20">
        <v>1.34</v>
      </c>
      <c r="S38" s="20">
        <v>1.33</v>
      </c>
      <c r="T38" s="20">
        <v>1.36</v>
      </c>
      <c r="U38" s="21">
        <v>1.4</v>
      </c>
      <c r="V38" s="22">
        <v>2</v>
      </c>
      <c r="W38" s="27" t="s">
        <v>54</v>
      </c>
      <c r="X38" s="26"/>
      <c r="Y38" s="75"/>
      <c r="Z38" s="77"/>
      <c r="AA38" s="76"/>
      <c r="AB38" s="53"/>
      <c r="AE38" s="26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s="61" customFormat="1" ht="12.75">
      <c r="A39" s="28" t="s">
        <v>152</v>
      </c>
      <c r="B39" s="24" t="s">
        <v>245</v>
      </c>
      <c r="C39" s="18" t="s">
        <v>238</v>
      </c>
      <c r="D39" s="16">
        <f t="shared" si="0"/>
        <v>7.21</v>
      </c>
      <c r="E39" s="14"/>
      <c r="F39" s="23"/>
      <c r="G39" s="20"/>
      <c r="H39" s="14"/>
      <c r="I39" s="14"/>
      <c r="J39" s="14"/>
      <c r="K39" s="14"/>
      <c r="L39" s="14"/>
      <c r="M39" s="15"/>
      <c r="N39"/>
      <c r="O39" s="20">
        <v>1.32</v>
      </c>
      <c r="P39" s="20">
        <v>1.36</v>
      </c>
      <c r="Q39" s="20">
        <v>1.38</v>
      </c>
      <c r="R39" s="20">
        <v>1.45</v>
      </c>
      <c r="S39" s="20">
        <v>1.32</v>
      </c>
      <c r="T39" s="21">
        <v>1.7</v>
      </c>
      <c r="U39" s="21"/>
      <c r="V39" s="21"/>
      <c r="W39" s="34" t="s">
        <v>49</v>
      </c>
      <c r="X39" s="26"/>
      <c r="Y39" s="75"/>
      <c r="Z39" s="46"/>
      <c r="AA39" s="45"/>
      <c r="AB39" s="53"/>
      <c r="AC39" s="26"/>
      <c r="AD39" s="26"/>
      <c r="AE39" s="26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61" customFormat="1" ht="12.75">
      <c r="A40" s="28" t="s">
        <v>153</v>
      </c>
      <c r="B40" s="24" t="s">
        <v>191</v>
      </c>
      <c r="C40" s="17" t="s">
        <v>116</v>
      </c>
      <c r="D40" s="16">
        <f t="shared" si="0"/>
        <v>7.07</v>
      </c>
      <c r="E40" s="14"/>
      <c r="F40" s="23"/>
      <c r="G40" s="20"/>
      <c r="H40" s="14"/>
      <c r="I40" s="14"/>
      <c r="J40" s="14"/>
      <c r="K40" s="23">
        <v>0</v>
      </c>
      <c r="L40" s="14"/>
      <c r="M40" s="15"/>
      <c r="N40"/>
      <c r="O40" s="20">
        <v>1.36</v>
      </c>
      <c r="P40" s="20">
        <v>1.31</v>
      </c>
      <c r="Q40" s="21">
        <v>1.3</v>
      </c>
      <c r="R40" s="21">
        <v>1.3</v>
      </c>
      <c r="S40" s="20">
        <v>1.34</v>
      </c>
      <c r="T40" s="21">
        <v>1.4</v>
      </c>
      <c r="U40" s="21">
        <v>1.6</v>
      </c>
      <c r="V40" s="20">
        <v>1.37</v>
      </c>
      <c r="W40" s="27" t="s">
        <v>67</v>
      </c>
      <c r="X40" s="54"/>
      <c r="Y40" s="75"/>
      <c r="Z40" s="79"/>
      <c r="AA40" s="46"/>
      <c r="AB40" s="52"/>
      <c r="AC40" s="26"/>
      <c r="AD40" s="26"/>
      <c r="AE40"/>
      <c r="AF40"/>
      <c r="AG40"/>
      <c r="AH40"/>
      <c r="AI40"/>
      <c r="AJ40"/>
      <c r="AK40"/>
      <c r="AL40"/>
      <c r="AM40"/>
      <c r="AN40"/>
    </row>
    <row r="41" spans="1:40" s="61" customFormat="1" ht="12.75">
      <c r="A41" s="28" t="s">
        <v>154</v>
      </c>
      <c r="B41" s="24" t="s">
        <v>244</v>
      </c>
      <c r="C41" s="18" t="s">
        <v>238</v>
      </c>
      <c r="D41" s="16">
        <f t="shared" si="0"/>
        <v>6.86</v>
      </c>
      <c r="E41" s="14"/>
      <c r="F41" s="23"/>
      <c r="G41" s="20"/>
      <c r="H41" s="14"/>
      <c r="I41" s="14"/>
      <c r="J41" s="14"/>
      <c r="K41" s="14"/>
      <c r="L41" s="14"/>
      <c r="M41" s="15"/>
      <c r="N41"/>
      <c r="O41" s="20">
        <v>1.35</v>
      </c>
      <c r="P41" s="20">
        <v>1.36</v>
      </c>
      <c r="Q41" s="20">
        <v>1.36</v>
      </c>
      <c r="R41" s="20">
        <v>1.36</v>
      </c>
      <c r="S41" s="21">
        <v>1.4</v>
      </c>
      <c r="T41" s="20">
        <v>1.38</v>
      </c>
      <c r="U41" s="21"/>
      <c r="V41" s="21"/>
      <c r="W41" s="34" t="s">
        <v>54</v>
      </c>
      <c r="X41" s="26"/>
      <c r="Y41" s="75"/>
      <c r="Z41" s="48"/>
      <c r="AA41" s="45"/>
      <c r="AB41" s="53"/>
      <c r="AC41" s="26"/>
      <c r="AD41" s="26"/>
      <c r="AE41" s="26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61" customFormat="1" ht="12.75">
      <c r="A42" s="28" t="s">
        <v>155</v>
      </c>
      <c r="B42" s="24" t="s">
        <v>247</v>
      </c>
      <c r="C42" s="7" t="s">
        <v>116</v>
      </c>
      <c r="D42" s="16">
        <f t="shared" si="0"/>
        <v>6.84</v>
      </c>
      <c r="E42" s="14"/>
      <c r="F42" s="23"/>
      <c r="G42" s="20"/>
      <c r="H42" s="14"/>
      <c r="I42" s="14"/>
      <c r="J42" s="14"/>
      <c r="K42" s="14"/>
      <c r="L42" s="14"/>
      <c r="M42" s="15"/>
      <c r="N42"/>
      <c r="O42" s="20">
        <v>1.31</v>
      </c>
      <c r="P42" s="21">
        <v>1.4</v>
      </c>
      <c r="Q42" s="21"/>
      <c r="R42" s="22"/>
      <c r="S42" s="20">
        <v>1.35</v>
      </c>
      <c r="T42" s="22"/>
      <c r="U42" s="20">
        <v>1.38</v>
      </c>
      <c r="V42" s="21">
        <v>1.4</v>
      </c>
      <c r="W42" s="34" t="s">
        <v>49</v>
      </c>
      <c r="X42" s="26"/>
      <c r="Y42" s="75"/>
      <c r="Z42" s="77"/>
      <c r="AA42" s="76"/>
      <c r="AB42" s="53"/>
      <c r="AC42" s="26"/>
      <c r="AD42" s="26"/>
      <c r="AE42" s="26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.75">
      <c r="A43" s="28" t="s">
        <v>156</v>
      </c>
      <c r="B43" s="24" t="s">
        <v>205</v>
      </c>
      <c r="C43" s="17" t="s">
        <v>116</v>
      </c>
      <c r="D43" s="16">
        <f t="shared" si="0"/>
        <v>6.79</v>
      </c>
      <c r="E43" s="14"/>
      <c r="F43" s="23"/>
      <c r="G43" s="20"/>
      <c r="H43" s="14"/>
      <c r="I43" s="14"/>
      <c r="J43" s="14"/>
      <c r="K43" s="23">
        <v>0</v>
      </c>
      <c r="L43" s="14"/>
      <c r="M43" s="15"/>
      <c r="O43" s="20">
        <v>1.34</v>
      </c>
      <c r="P43" s="20">
        <v>1.33</v>
      </c>
      <c r="Q43" s="20">
        <v>1.34</v>
      </c>
      <c r="R43" s="20">
        <v>1.29</v>
      </c>
      <c r="S43" s="20">
        <v>1.29</v>
      </c>
      <c r="T43" s="21">
        <v>1.3</v>
      </c>
      <c r="U43" s="20">
        <v>1.45</v>
      </c>
      <c r="V43" s="20">
        <v>1.33</v>
      </c>
      <c r="W43" s="34" t="s">
        <v>206</v>
      </c>
      <c r="X43" s="26"/>
      <c r="Y43" s="75"/>
      <c r="Z43" s="48"/>
      <c r="AA43" s="45"/>
      <c r="AB43" s="53"/>
      <c r="AE43" s="26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.75">
      <c r="A44" s="28" t="s">
        <v>157</v>
      </c>
      <c r="B44" s="24" t="s">
        <v>302</v>
      </c>
      <c r="C44" s="17" t="s">
        <v>300</v>
      </c>
      <c r="D44" s="16">
        <f t="shared" si="0"/>
        <v>6.63</v>
      </c>
      <c r="E44" s="14"/>
      <c r="F44" s="23"/>
      <c r="G44" s="20"/>
      <c r="H44" s="14"/>
      <c r="I44" s="14"/>
      <c r="J44" s="14"/>
      <c r="K44" s="14"/>
      <c r="L44" s="14"/>
      <c r="M44" s="15"/>
      <c r="O44" s="20"/>
      <c r="P44" s="22"/>
      <c r="Q44" s="20"/>
      <c r="R44" s="20">
        <v>1.32</v>
      </c>
      <c r="S44" s="21">
        <v>1.3</v>
      </c>
      <c r="T44" s="20">
        <v>1.32</v>
      </c>
      <c r="U44" s="20">
        <v>1.31</v>
      </c>
      <c r="V44" s="20">
        <v>1.38</v>
      </c>
      <c r="W44" s="27" t="s">
        <v>206</v>
      </c>
      <c r="X44" s="26"/>
      <c r="Z44" s="56"/>
      <c r="AA44" s="57"/>
      <c r="AB44" s="53"/>
      <c r="AE44" s="26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.75">
      <c r="A45" s="28" t="s">
        <v>158</v>
      </c>
      <c r="B45" s="24" t="s">
        <v>305</v>
      </c>
      <c r="C45" s="17" t="s">
        <v>300</v>
      </c>
      <c r="D45" s="16">
        <f t="shared" si="0"/>
        <v>6.42</v>
      </c>
      <c r="E45" s="14"/>
      <c r="F45" s="23"/>
      <c r="G45" s="20"/>
      <c r="H45" s="14"/>
      <c r="I45" s="14"/>
      <c r="J45" s="14"/>
      <c r="K45" s="14"/>
      <c r="L45" s="14"/>
      <c r="M45" s="15"/>
      <c r="O45" s="20"/>
      <c r="P45" s="22"/>
      <c r="Q45" s="20"/>
      <c r="R45" s="20">
        <v>1.26</v>
      </c>
      <c r="S45" s="20">
        <v>1.23</v>
      </c>
      <c r="T45" s="20">
        <v>1.26</v>
      </c>
      <c r="U45" s="20">
        <v>1.32</v>
      </c>
      <c r="V45" s="20">
        <v>1.35</v>
      </c>
      <c r="W45" s="27" t="s">
        <v>54</v>
      </c>
      <c r="X45" s="26"/>
      <c r="Z45" s="56"/>
      <c r="AA45" s="57"/>
      <c r="AB45" s="53"/>
      <c r="AE45" s="26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.75">
      <c r="A46" s="28" t="s">
        <v>159</v>
      </c>
      <c r="B46" s="7" t="s">
        <v>248</v>
      </c>
      <c r="C46" s="10" t="s">
        <v>119</v>
      </c>
      <c r="D46" s="16">
        <f t="shared" si="0"/>
        <v>6.370000000000001</v>
      </c>
      <c r="E46" s="14"/>
      <c r="F46" s="23"/>
      <c r="G46" s="20"/>
      <c r="H46" s="14"/>
      <c r="I46" s="14"/>
      <c r="J46" s="14"/>
      <c r="K46" s="14"/>
      <c r="L46" s="14"/>
      <c r="M46" s="15"/>
      <c r="O46" s="21">
        <v>1.3</v>
      </c>
      <c r="P46" s="21"/>
      <c r="Q46" s="20">
        <v>1.28</v>
      </c>
      <c r="R46" s="20">
        <v>1.28</v>
      </c>
      <c r="S46" s="21">
        <v>1.2</v>
      </c>
      <c r="T46" s="22"/>
      <c r="U46" s="21"/>
      <c r="V46" s="20">
        <v>1.31</v>
      </c>
      <c r="W46" s="34" t="s">
        <v>54</v>
      </c>
      <c r="X46" s="26"/>
      <c r="Y46" s="75"/>
      <c r="Z46" s="48"/>
      <c r="AA46" s="45"/>
      <c r="AB46" s="53"/>
      <c r="AE46" s="26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.75">
      <c r="A47" s="28" t="s">
        <v>160</v>
      </c>
      <c r="B47" s="24" t="s">
        <v>243</v>
      </c>
      <c r="C47" s="18" t="s">
        <v>238</v>
      </c>
      <c r="D47" s="16">
        <f t="shared" si="0"/>
        <v>5.45</v>
      </c>
      <c r="E47" s="14"/>
      <c r="F47" s="23"/>
      <c r="G47" s="20"/>
      <c r="H47" s="14"/>
      <c r="I47" s="14"/>
      <c r="J47" s="14"/>
      <c r="K47" s="14"/>
      <c r="L47" s="14"/>
      <c r="M47" s="15"/>
      <c r="O47" s="20">
        <v>1.38</v>
      </c>
      <c r="P47" s="20">
        <v>1.38</v>
      </c>
      <c r="Q47" s="21"/>
      <c r="R47" s="22"/>
      <c r="S47" s="20">
        <v>1.36</v>
      </c>
      <c r="T47" s="20">
        <v>1.33</v>
      </c>
      <c r="U47" s="21"/>
      <c r="V47" s="21"/>
      <c r="W47" s="34" t="s">
        <v>54</v>
      </c>
      <c r="X47" s="26"/>
      <c r="Y47" s="75"/>
      <c r="Z47" s="48"/>
      <c r="AA47" s="45"/>
      <c r="AB47" s="52"/>
      <c r="AE47" s="26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.75">
      <c r="A48" s="28" t="s">
        <v>161</v>
      </c>
      <c r="B48" s="24" t="s">
        <v>255</v>
      </c>
      <c r="C48" s="17" t="s">
        <v>68</v>
      </c>
      <c r="D48" s="16">
        <f t="shared" si="0"/>
        <v>5.26</v>
      </c>
      <c r="E48" s="39"/>
      <c r="F48" s="39"/>
      <c r="G48" s="39"/>
      <c r="H48" s="39"/>
      <c r="I48" s="39"/>
      <c r="J48" s="39"/>
      <c r="K48" s="39"/>
      <c r="L48" s="15"/>
      <c r="M48" s="39"/>
      <c r="N48" s="51"/>
      <c r="O48" s="20"/>
      <c r="P48" s="20">
        <v>1.29</v>
      </c>
      <c r="Q48" s="22"/>
      <c r="R48" s="21"/>
      <c r="S48" s="20">
        <v>1.27</v>
      </c>
      <c r="T48" s="20">
        <v>1.34</v>
      </c>
      <c r="U48" s="20">
        <v>1.36</v>
      </c>
      <c r="V48" s="69"/>
      <c r="W48" s="34" t="s">
        <v>206</v>
      </c>
      <c r="X48" s="47"/>
      <c r="Y48" s="47"/>
      <c r="Z48" s="50"/>
      <c r="AA48" s="53"/>
      <c r="AB48" s="53"/>
      <c r="AC48" s="63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</row>
    <row r="49" spans="1:40" ht="12.75">
      <c r="A49" s="28" t="s">
        <v>162</v>
      </c>
      <c r="B49" s="24" t="s">
        <v>324</v>
      </c>
      <c r="C49" s="17" t="s">
        <v>9</v>
      </c>
      <c r="D49" s="16">
        <f t="shared" si="0"/>
        <v>5.170000000000001</v>
      </c>
      <c r="E49" s="14"/>
      <c r="F49" s="23"/>
      <c r="G49" s="20"/>
      <c r="H49" s="14"/>
      <c r="I49" s="14"/>
      <c r="J49" s="14"/>
      <c r="K49" s="14"/>
      <c r="L49" s="14"/>
      <c r="M49" s="15"/>
      <c r="O49" s="20"/>
      <c r="P49" s="22"/>
      <c r="Q49" s="20"/>
      <c r="R49" s="20"/>
      <c r="S49" s="20">
        <v>1.24</v>
      </c>
      <c r="T49" s="20">
        <v>1.28</v>
      </c>
      <c r="U49" s="20">
        <v>1.33</v>
      </c>
      <c r="V49" s="20">
        <v>1.32</v>
      </c>
      <c r="W49" s="27" t="s">
        <v>328</v>
      </c>
      <c r="X49" s="26"/>
      <c r="Z49" s="56"/>
      <c r="AA49" s="57"/>
      <c r="AB49" s="53"/>
      <c r="AE49" s="26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.75">
      <c r="A50" s="28" t="s">
        <v>163</v>
      </c>
      <c r="B50" s="24" t="s">
        <v>325</v>
      </c>
      <c r="C50" s="17" t="s">
        <v>9</v>
      </c>
      <c r="D50" s="16">
        <f t="shared" si="0"/>
        <v>5.02</v>
      </c>
      <c r="E50" s="14"/>
      <c r="F50" s="23"/>
      <c r="G50" s="20"/>
      <c r="H50" s="14"/>
      <c r="I50" s="14"/>
      <c r="J50" s="14"/>
      <c r="K50" s="14"/>
      <c r="L50" s="14"/>
      <c r="M50" s="15"/>
      <c r="O50" s="20"/>
      <c r="P50" s="22"/>
      <c r="Q50" s="20"/>
      <c r="R50" s="20"/>
      <c r="S50" s="20">
        <v>1.21</v>
      </c>
      <c r="T50" s="20">
        <v>1.23</v>
      </c>
      <c r="U50" s="20">
        <v>1.29</v>
      </c>
      <c r="V50" s="20">
        <v>1.29</v>
      </c>
      <c r="W50" s="27" t="s">
        <v>328</v>
      </c>
      <c r="X50" s="26"/>
      <c r="Z50" s="56"/>
      <c r="AA50" s="57"/>
      <c r="AB50" s="53"/>
      <c r="AE50" s="26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.75">
      <c r="A51" s="88" t="s">
        <v>164</v>
      </c>
      <c r="B51" s="92" t="s">
        <v>345</v>
      </c>
      <c r="C51" s="92" t="s">
        <v>44</v>
      </c>
      <c r="D51" s="16">
        <f t="shared" si="0"/>
        <v>4.45</v>
      </c>
      <c r="E51" s="14"/>
      <c r="F51" s="23"/>
      <c r="G51" s="20"/>
      <c r="H51" s="14"/>
      <c r="I51" s="14"/>
      <c r="J51" s="14"/>
      <c r="K51" s="14"/>
      <c r="L51" s="14"/>
      <c r="M51" s="15"/>
      <c r="O51" s="20"/>
      <c r="P51" s="22"/>
      <c r="Q51" s="20"/>
      <c r="R51" s="20"/>
      <c r="S51" s="22"/>
      <c r="T51" s="20">
        <v>1.45</v>
      </c>
      <c r="U51" s="22">
        <v>3</v>
      </c>
      <c r="V51" s="21"/>
      <c r="W51" s="27" t="s">
        <v>54</v>
      </c>
      <c r="X51" s="26"/>
      <c r="Z51" s="56"/>
      <c r="AA51" s="57"/>
      <c r="AB51" s="53"/>
      <c r="AE51" s="26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.75">
      <c r="A52" s="28" t="s">
        <v>165</v>
      </c>
      <c r="B52" s="9" t="s">
        <v>200</v>
      </c>
      <c r="C52" s="9" t="s">
        <v>37</v>
      </c>
      <c r="D52" s="16">
        <f t="shared" si="0"/>
        <v>4.32</v>
      </c>
      <c r="E52" s="14"/>
      <c r="F52" s="23"/>
      <c r="G52" s="20"/>
      <c r="H52" s="14"/>
      <c r="I52" s="14"/>
      <c r="J52" s="14"/>
      <c r="K52" s="14"/>
      <c r="L52" s="14"/>
      <c r="M52" s="15"/>
      <c r="O52" s="20"/>
      <c r="P52" s="22"/>
      <c r="Q52" s="20">
        <v>1.27</v>
      </c>
      <c r="R52" s="21">
        <v>1.5</v>
      </c>
      <c r="S52" s="20"/>
      <c r="T52" s="20">
        <v>1.55</v>
      </c>
      <c r="U52" s="21"/>
      <c r="V52" s="21"/>
      <c r="W52" s="27" t="s">
        <v>54</v>
      </c>
      <c r="X52" s="26"/>
      <c r="Y52" s="75"/>
      <c r="Z52" s="48"/>
      <c r="AA52" s="45"/>
      <c r="AB52" s="53"/>
      <c r="AE52" s="26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.75">
      <c r="A53" s="28" t="s">
        <v>166</v>
      </c>
      <c r="B53" s="24" t="s">
        <v>346</v>
      </c>
      <c r="C53" s="17" t="s">
        <v>9</v>
      </c>
      <c r="D53" s="16">
        <f t="shared" si="0"/>
        <v>3.98</v>
      </c>
      <c r="E53" s="14"/>
      <c r="F53" s="23"/>
      <c r="G53" s="20"/>
      <c r="H53" s="14"/>
      <c r="I53" s="14"/>
      <c r="J53" s="14"/>
      <c r="K53" s="14"/>
      <c r="L53" s="14"/>
      <c r="M53" s="15"/>
      <c r="O53" s="20"/>
      <c r="P53" s="22"/>
      <c r="Q53" s="20"/>
      <c r="R53" s="20"/>
      <c r="S53" s="22"/>
      <c r="T53" s="20">
        <v>1.27</v>
      </c>
      <c r="U53" s="20">
        <v>1.35</v>
      </c>
      <c r="V53" s="20">
        <v>1.36</v>
      </c>
      <c r="W53" s="27" t="s">
        <v>306</v>
      </c>
      <c r="X53" s="26"/>
      <c r="Z53" s="56"/>
      <c r="AA53" s="57"/>
      <c r="AB53" s="53"/>
      <c r="AE53" s="26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.75">
      <c r="A54" s="28" t="s">
        <v>167</v>
      </c>
      <c r="B54" s="24" t="s">
        <v>355</v>
      </c>
      <c r="C54" s="17" t="s">
        <v>108</v>
      </c>
      <c r="D54" s="16">
        <f t="shared" si="0"/>
        <v>3.97</v>
      </c>
      <c r="E54" s="14"/>
      <c r="F54" s="23"/>
      <c r="G54" s="20"/>
      <c r="H54" s="14"/>
      <c r="I54" s="14"/>
      <c r="J54" s="14"/>
      <c r="K54" s="14"/>
      <c r="L54" s="14"/>
      <c r="M54" s="15"/>
      <c r="O54" s="20"/>
      <c r="P54" s="22"/>
      <c r="Q54" s="20"/>
      <c r="R54" s="20"/>
      <c r="S54" s="20">
        <v>1.25</v>
      </c>
      <c r="T54" s="20">
        <v>1.35</v>
      </c>
      <c r="U54" s="20">
        <v>1.37</v>
      </c>
      <c r="V54" s="21"/>
      <c r="W54" s="27" t="s">
        <v>67</v>
      </c>
      <c r="X54" s="26"/>
      <c r="Z54" s="56"/>
      <c r="AA54" s="57"/>
      <c r="AB54" s="53"/>
      <c r="AE54" s="26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.75">
      <c r="A55" s="28" t="s">
        <v>168</v>
      </c>
      <c r="B55" s="24" t="s">
        <v>303</v>
      </c>
      <c r="C55" s="10" t="s">
        <v>297</v>
      </c>
      <c r="D55" s="16">
        <f t="shared" si="0"/>
        <v>3.87</v>
      </c>
      <c r="E55" s="14"/>
      <c r="F55" s="23"/>
      <c r="G55" s="20"/>
      <c r="H55" s="14"/>
      <c r="I55" s="14"/>
      <c r="J55" s="14"/>
      <c r="K55" s="14"/>
      <c r="L55" s="14"/>
      <c r="M55" s="15"/>
      <c r="O55" s="20"/>
      <c r="P55" s="22"/>
      <c r="Q55" s="20"/>
      <c r="R55" s="20">
        <v>1.31</v>
      </c>
      <c r="S55" s="20">
        <v>1.22</v>
      </c>
      <c r="T55" s="22"/>
      <c r="U55" s="21"/>
      <c r="V55" s="20">
        <v>1.34</v>
      </c>
      <c r="W55" s="27" t="s">
        <v>49</v>
      </c>
      <c r="X55" s="26"/>
      <c r="Z55" s="56"/>
      <c r="AA55" s="57"/>
      <c r="AB55" s="53"/>
      <c r="AE55" s="26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.75">
      <c r="A56" s="28" t="s">
        <v>170</v>
      </c>
      <c r="B56" s="24" t="s">
        <v>323</v>
      </c>
      <c r="C56" s="17" t="s">
        <v>9</v>
      </c>
      <c r="D56" s="16">
        <f t="shared" si="0"/>
        <v>3.8600000000000003</v>
      </c>
      <c r="E56" s="14"/>
      <c r="F56" s="23"/>
      <c r="G56" s="20"/>
      <c r="H56" s="14"/>
      <c r="I56" s="14"/>
      <c r="J56" s="14"/>
      <c r="K56" s="14"/>
      <c r="L56" s="14"/>
      <c r="M56" s="15"/>
      <c r="O56" s="20"/>
      <c r="P56" s="22"/>
      <c r="Q56" s="20"/>
      <c r="R56" s="20"/>
      <c r="S56" s="20">
        <v>1.26</v>
      </c>
      <c r="T56" s="21">
        <v>1.3</v>
      </c>
      <c r="U56" s="21">
        <v>1.3</v>
      </c>
      <c r="V56" s="21"/>
      <c r="W56" s="27" t="s">
        <v>306</v>
      </c>
      <c r="X56" s="26"/>
      <c r="Z56" s="56"/>
      <c r="AA56" s="57"/>
      <c r="AB56" s="52"/>
      <c r="AE56" s="26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.75">
      <c r="A57" s="28" t="s">
        <v>171</v>
      </c>
      <c r="B57" s="24" t="s">
        <v>249</v>
      </c>
      <c r="C57" s="17" t="s">
        <v>116</v>
      </c>
      <c r="D57" s="16">
        <f t="shared" si="0"/>
        <v>3.8</v>
      </c>
      <c r="E57" s="14"/>
      <c r="F57" s="23"/>
      <c r="G57" s="20"/>
      <c r="H57" s="14"/>
      <c r="I57" s="14"/>
      <c r="J57" s="14"/>
      <c r="K57" s="23">
        <v>0</v>
      </c>
      <c r="L57" s="14"/>
      <c r="M57" s="15"/>
      <c r="O57" s="20">
        <v>1.29</v>
      </c>
      <c r="P57" s="22">
        <v>0</v>
      </c>
      <c r="Q57" s="20">
        <v>1.29</v>
      </c>
      <c r="R57" s="22">
        <v>0</v>
      </c>
      <c r="S57" s="22">
        <v>0</v>
      </c>
      <c r="T57" s="20">
        <v>1.22</v>
      </c>
      <c r="U57" s="21"/>
      <c r="V57" s="21"/>
      <c r="W57" s="34" t="s">
        <v>206</v>
      </c>
      <c r="X57" s="26"/>
      <c r="Z57" s="48"/>
      <c r="AA57" s="45"/>
      <c r="AB57" s="53"/>
      <c r="AE57" s="26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28" ht="12.75">
      <c r="A58" s="88" t="s">
        <v>172</v>
      </c>
      <c r="B58" s="90" t="s">
        <v>198</v>
      </c>
      <c r="C58" s="89" t="s">
        <v>68</v>
      </c>
      <c r="D58" s="16">
        <f t="shared" si="0"/>
        <v>3</v>
      </c>
      <c r="E58" s="14"/>
      <c r="F58" s="23"/>
      <c r="G58" s="20"/>
      <c r="H58" s="14"/>
      <c r="I58" s="14"/>
      <c r="J58" s="14"/>
      <c r="K58" s="14"/>
      <c r="L58" s="14"/>
      <c r="M58" s="15"/>
      <c r="O58" s="22"/>
      <c r="P58" s="22">
        <v>3</v>
      </c>
      <c r="Q58" s="20"/>
      <c r="R58" s="20"/>
      <c r="S58" s="21"/>
      <c r="T58" s="40"/>
      <c r="U58" s="22"/>
      <c r="V58" s="20"/>
      <c r="W58" s="27" t="s">
        <v>54</v>
      </c>
      <c r="Y58" s="75"/>
      <c r="Z58" s="71"/>
      <c r="AA58" s="58"/>
      <c r="AB58" s="53"/>
    </row>
    <row r="59" spans="1:40" ht="12.75">
      <c r="A59" s="88" t="s">
        <v>173</v>
      </c>
      <c r="B59" s="91" t="s">
        <v>298</v>
      </c>
      <c r="C59" s="93" t="s">
        <v>297</v>
      </c>
      <c r="D59" s="16">
        <f t="shared" si="0"/>
        <v>2.73</v>
      </c>
      <c r="E59" s="14"/>
      <c r="F59" s="23"/>
      <c r="G59" s="20"/>
      <c r="H59" s="14"/>
      <c r="I59" s="14"/>
      <c r="J59" s="14"/>
      <c r="K59" s="14"/>
      <c r="L59" s="14"/>
      <c r="M59" s="15"/>
      <c r="O59" s="20"/>
      <c r="P59" s="22"/>
      <c r="Q59" s="20"/>
      <c r="R59" s="20">
        <v>1.35</v>
      </c>
      <c r="S59" s="20">
        <v>1.38</v>
      </c>
      <c r="T59" s="22"/>
      <c r="U59" s="21"/>
      <c r="V59" s="21"/>
      <c r="W59" s="27" t="s">
        <v>49</v>
      </c>
      <c r="X59" s="26"/>
      <c r="Y59" s="75"/>
      <c r="Z59" s="77"/>
      <c r="AA59" s="76"/>
      <c r="AB59" s="53"/>
      <c r="AE59" s="26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.75">
      <c r="A60" s="88"/>
      <c r="B60" s="90" t="s">
        <v>280</v>
      </c>
      <c r="C60" s="90" t="s">
        <v>35</v>
      </c>
      <c r="D60" s="16">
        <f t="shared" si="0"/>
        <v>2.73</v>
      </c>
      <c r="E60" s="14"/>
      <c r="F60" s="23"/>
      <c r="G60" s="20"/>
      <c r="H60" s="14"/>
      <c r="I60" s="14"/>
      <c r="J60" s="14"/>
      <c r="K60" s="14"/>
      <c r="L60" s="14"/>
      <c r="M60" s="15"/>
      <c r="O60" s="20"/>
      <c r="P60" s="22"/>
      <c r="Q60" s="20">
        <v>1.33</v>
      </c>
      <c r="R60" s="21">
        <v>1.4</v>
      </c>
      <c r="S60" s="20"/>
      <c r="T60" s="22"/>
      <c r="U60" s="21"/>
      <c r="V60" s="21"/>
      <c r="W60" s="34" t="s">
        <v>49</v>
      </c>
      <c r="X60" s="26"/>
      <c r="Y60" s="75"/>
      <c r="Z60" s="77"/>
      <c r="AA60" s="76"/>
      <c r="AB60" s="53"/>
      <c r="AE60" s="26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2.75">
      <c r="A61" s="88" t="s">
        <v>175</v>
      </c>
      <c r="B61" s="92" t="s">
        <v>251</v>
      </c>
      <c r="C61" s="89" t="s">
        <v>8</v>
      </c>
      <c r="D61" s="16">
        <f t="shared" si="0"/>
        <v>2.72</v>
      </c>
      <c r="E61" s="39"/>
      <c r="F61" s="39"/>
      <c r="G61" s="39"/>
      <c r="H61" s="39"/>
      <c r="I61" s="39"/>
      <c r="J61" s="39"/>
      <c r="K61" s="39"/>
      <c r="L61" s="15"/>
      <c r="M61" s="39"/>
      <c r="N61" s="51"/>
      <c r="O61" s="20"/>
      <c r="P61" s="20">
        <v>1.35</v>
      </c>
      <c r="Q61" s="22"/>
      <c r="R61" s="20">
        <v>1.37</v>
      </c>
      <c r="S61" s="20"/>
      <c r="T61" s="20"/>
      <c r="U61" s="21"/>
      <c r="V61" s="69"/>
      <c r="W61" s="34" t="s">
        <v>49</v>
      </c>
      <c r="X61" s="47"/>
      <c r="Y61" s="75"/>
      <c r="Z61" s="60"/>
      <c r="AA61" s="57"/>
      <c r="AB61" s="53"/>
      <c r="AC61" s="63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</row>
    <row r="62" spans="1:40" ht="12.75">
      <c r="A62" s="88" t="s">
        <v>176</v>
      </c>
      <c r="B62" s="90" t="s">
        <v>254</v>
      </c>
      <c r="C62" s="89" t="s">
        <v>8</v>
      </c>
      <c r="D62" s="16">
        <f t="shared" si="0"/>
        <v>2.6100000000000003</v>
      </c>
      <c r="E62" s="39"/>
      <c r="F62" s="39"/>
      <c r="G62" s="39"/>
      <c r="H62" s="39"/>
      <c r="I62" s="39"/>
      <c r="J62" s="39"/>
      <c r="K62" s="39"/>
      <c r="L62" s="15"/>
      <c r="M62" s="39"/>
      <c r="N62" s="51"/>
      <c r="O62" s="20"/>
      <c r="P62" s="21">
        <v>1.3</v>
      </c>
      <c r="Q62" s="20">
        <v>1.31</v>
      </c>
      <c r="R62" s="21"/>
      <c r="S62" s="20"/>
      <c r="T62" s="20"/>
      <c r="U62" s="21"/>
      <c r="V62" s="69"/>
      <c r="W62" s="34" t="s">
        <v>49</v>
      </c>
      <c r="X62" s="47"/>
      <c r="Y62" s="47"/>
      <c r="Z62" s="46"/>
      <c r="AA62" s="45"/>
      <c r="AB62" s="53"/>
      <c r="AC62" s="63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</row>
    <row r="63" spans="1:40" ht="12.75">
      <c r="A63" s="88" t="s">
        <v>177</v>
      </c>
      <c r="B63" s="92" t="s">
        <v>111</v>
      </c>
      <c r="C63" s="92" t="s">
        <v>37</v>
      </c>
      <c r="D63" s="16">
        <f t="shared" si="0"/>
        <v>2.5300000000000002</v>
      </c>
      <c r="E63" s="14"/>
      <c r="F63" s="23"/>
      <c r="G63" s="20"/>
      <c r="H63" s="14"/>
      <c r="I63" s="14"/>
      <c r="J63" s="14"/>
      <c r="K63" s="14"/>
      <c r="L63" s="14"/>
      <c r="M63" s="15"/>
      <c r="O63" s="20"/>
      <c r="P63" s="22"/>
      <c r="Q63" s="20"/>
      <c r="R63" s="20"/>
      <c r="S63" s="20">
        <v>1.28</v>
      </c>
      <c r="T63" s="20">
        <v>1.25</v>
      </c>
      <c r="U63" s="21"/>
      <c r="V63" s="21"/>
      <c r="W63" s="27" t="s">
        <v>54</v>
      </c>
      <c r="X63" s="26"/>
      <c r="Z63" s="56"/>
      <c r="AA63" s="57"/>
      <c r="AB63" s="53"/>
      <c r="AE63" s="26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2.75">
      <c r="A64" s="28" t="s">
        <v>207</v>
      </c>
      <c r="B64" s="24" t="s">
        <v>326</v>
      </c>
      <c r="C64" s="17" t="s">
        <v>9</v>
      </c>
      <c r="D64" s="16">
        <f t="shared" si="0"/>
        <v>2.52</v>
      </c>
      <c r="E64" s="14"/>
      <c r="F64" s="23"/>
      <c r="G64" s="20"/>
      <c r="H64" s="14"/>
      <c r="I64" s="14"/>
      <c r="J64" s="14"/>
      <c r="K64" s="14"/>
      <c r="L64" s="14"/>
      <c r="M64" s="15"/>
      <c r="O64" s="20"/>
      <c r="P64" s="22"/>
      <c r="Q64" s="20"/>
      <c r="R64" s="20"/>
      <c r="S64" s="22">
        <v>0</v>
      </c>
      <c r="T64" s="20">
        <v>1.24</v>
      </c>
      <c r="U64" s="20">
        <v>1.28</v>
      </c>
      <c r="V64" s="21"/>
      <c r="W64" s="27" t="s">
        <v>306</v>
      </c>
      <c r="X64" s="26"/>
      <c r="Z64" s="56"/>
      <c r="AA64" s="57"/>
      <c r="AB64" s="53"/>
      <c r="AE64" s="26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2.75">
      <c r="A65" s="28" t="s">
        <v>178</v>
      </c>
      <c r="B65" s="24" t="s">
        <v>347</v>
      </c>
      <c r="C65" s="17" t="s">
        <v>9</v>
      </c>
      <c r="D65" s="16">
        <f t="shared" si="0"/>
        <v>2.49</v>
      </c>
      <c r="E65" s="14"/>
      <c r="F65" s="23"/>
      <c r="G65" s="20"/>
      <c r="H65" s="14"/>
      <c r="I65" s="14"/>
      <c r="J65" s="14"/>
      <c r="K65" s="14"/>
      <c r="L65" s="14"/>
      <c r="M65" s="15"/>
      <c r="O65" s="20"/>
      <c r="P65" s="22"/>
      <c r="Q65" s="20"/>
      <c r="R65" s="20"/>
      <c r="S65" s="22"/>
      <c r="T65" s="20">
        <v>1.21</v>
      </c>
      <c r="U65" s="22">
        <v>0</v>
      </c>
      <c r="V65" s="20">
        <v>1.28</v>
      </c>
      <c r="W65" s="27" t="s">
        <v>306</v>
      </c>
      <c r="X65" s="26"/>
      <c r="Z65" s="56"/>
      <c r="AA65" s="57"/>
      <c r="AB65" s="53"/>
      <c r="AE65" s="26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2.75">
      <c r="A66" s="88" t="s">
        <v>179</v>
      </c>
      <c r="B66" s="92" t="s">
        <v>356</v>
      </c>
      <c r="C66" s="89" t="s">
        <v>119</v>
      </c>
      <c r="D66" s="16">
        <f t="shared" si="0"/>
        <v>1.34</v>
      </c>
      <c r="E66" s="43"/>
      <c r="F66" s="23"/>
      <c r="G66" s="20"/>
      <c r="H66" s="43"/>
      <c r="I66" s="43"/>
      <c r="J66" s="43"/>
      <c r="K66" s="43"/>
      <c r="L66" s="43"/>
      <c r="M66" s="19"/>
      <c r="N66" s="42"/>
      <c r="O66" s="20"/>
      <c r="P66" s="21"/>
      <c r="Q66" s="21"/>
      <c r="R66" s="22"/>
      <c r="S66" s="20"/>
      <c r="T66" s="22"/>
      <c r="U66" s="20">
        <v>1.34</v>
      </c>
      <c r="V66" s="20"/>
      <c r="W66" s="27" t="s">
        <v>49</v>
      </c>
      <c r="X66" s="26"/>
      <c r="AB66" s="53"/>
      <c r="AE66" s="42"/>
      <c r="AF66" s="42"/>
      <c r="AG66" s="42"/>
      <c r="AH66" s="42"/>
      <c r="AI66" s="42"/>
      <c r="AJ66" s="42"/>
      <c r="AK66" s="42"/>
      <c r="AL66" s="42"/>
      <c r="AM66" s="42"/>
      <c r="AN66" s="42"/>
    </row>
    <row r="67" spans="1:40" s="42" customFormat="1" ht="12.75">
      <c r="A67" s="88" t="s">
        <v>180</v>
      </c>
      <c r="B67" s="90" t="s">
        <v>281</v>
      </c>
      <c r="C67" s="94" t="s">
        <v>238</v>
      </c>
      <c r="D67" s="16">
        <f t="shared" si="0"/>
        <v>1.32</v>
      </c>
      <c r="E67" s="14"/>
      <c r="F67" s="23"/>
      <c r="G67" s="20"/>
      <c r="H67" s="14"/>
      <c r="I67" s="14"/>
      <c r="J67" s="14"/>
      <c r="K67" s="14"/>
      <c r="L67" s="14"/>
      <c r="M67" s="15"/>
      <c r="N67"/>
      <c r="O67" s="20"/>
      <c r="P67" s="22"/>
      <c r="Q67" s="20">
        <v>1.32</v>
      </c>
      <c r="R67" s="22"/>
      <c r="S67" s="20"/>
      <c r="T67" s="22">
        <v>0</v>
      </c>
      <c r="U67" s="21"/>
      <c r="V67" s="21"/>
      <c r="W67" s="34" t="s">
        <v>49</v>
      </c>
      <c r="X67" s="26"/>
      <c r="Y67" s="26"/>
      <c r="Z67" s="56"/>
      <c r="AA67" s="57"/>
      <c r="AB67" s="53"/>
      <c r="AC67" s="26"/>
      <c r="AD67" s="26"/>
      <c r="AE67" s="26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28" ht="12.75">
      <c r="A68" s="88" t="s">
        <v>181</v>
      </c>
      <c r="B68" s="92" t="s">
        <v>362</v>
      </c>
      <c r="C68" s="92" t="s">
        <v>116</v>
      </c>
      <c r="D68" s="16">
        <f t="shared" si="0"/>
        <v>1.3</v>
      </c>
      <c r="E68" s="14"/>
      <c r="F68" s="23"/>
      <c r="G68" s="20"/>
      <c r="H68" s="14"/>
      <c r="I68" s="14"/>
      <c r="J68" s="14"/>
      <c r="K68" s="14"/>
      <c r="L68" s="14"/>
      <c r="M68" s="15"/>
      <c r="O68" s="20"/>
      <c r="P68" s="22"/>
      <c r="Q68" s="20"/>
      <c r="R68" s="19"/>
      <c r="S68" s="20"/>
      <c r="T68" s="22"/>
      <c r="U68" s="21"/>
      <c r="V68" s="21">
        <v>1.3</v>
      </c>
      <c r="W68" s="27" t="s">
        <v>49</v>
      </c>
      <c r="X68" s="54"/>
      <c r="Y68" s="54"/>
      <c r="Z68" s="48"/>
      <c r="AA68" s="45"/>
      <c r="AB68" s="53"/>
    </row>
  </sheetData>
  <sheetProtection/>
  <mergeCells count="3">
    <mergeCell ref="E2:M2"/>
    <mergeCell ref="O2:V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9" sqref="Z9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30.00390625" style="0" customWidth="1"/>
    <col min="5" max="12" width="4.75390625" style="0" customWidth="1"/>
    <col min="13" max="13" width="4.75390625" style="8" customWidth="1"/>
    <col min="14" max="14" width="6.75390625" style="0" customWidth="1"/>
    <col min="15" max="22" width="4.75390625" style="0" customWidth="1"/>
    <col min="23" max="23" width="4.75390625" style="61" customWidth="1"/>
    <col min="24" max="24" width="3.625" style="0" customWidth="1"/>
    <col min="25" max="25" width="3.625" style="13" customWidth="1"/>
    <col min="26" max="26" width="22.00390625" style="26" bestFit="1" customWidth="1"/>
    <col min="27" max="27" width="17.875" style="26" customWidth="1"/>
    <col min="28" max="28" width="5.75390625" style="26" customWidth="1"/>
    <col min="29" max="29" width="5.00390625" style="26" customWidth="1"/>
    <col min="30" max="30" width="9.125" style="26" customWidth="1"/>
    <col min="31" max="31" width="9.125" style="13" customWidth="1"/>
  </cols>
  <sheetData>
    <row r="1" spans="1:12" ht="19.5" thickBot="1">
      <c r="A1" s="41" t="s">
        <v>229</v>
      </c>
      <c r="E1" s="1"/>
      <c r="F1" s="1"/>
      <c r="G1" s="1"/>
      <c r="H1" s="1"/>
      <c r="I1" s="1"/>
      <c r="J1" s="1"/>
      <c r="K1" s="1"/>
      <c r="L1" s="1"/>
    </row>
    <row r="2" spans="5:22" ht="13.5" thickBot="1">
      <c r="E2" s="95" t="s">
        <v>17</v>
      </c>
      <c r="F2" s="96"/>
      <c r="G2" s="96"/>
      <c r="H2" s="96"/>
      <c r="I2" s="96"/>
      <c r="J2" s="96"/>
      <c r="K2" s="96"/>
      <c r="L2" s="96"/>
      <c r="M2" s="97"/>
      <c r="O2" s="95" t="s">
        <v>14</v>
      </c>
      <c r="P2" s="96"/>
      <c r="Q2" s="96"/>
      <c r="R2" s="96"/>
      <c r="S2" s="96"/>
      <c r="T2" s="96"/>
      <c r="U2" s="96"/>
      <c r="V2" s="97"/>
    </row>
    <row r="3" spans="2:22" ht="15.75" thickBot="1">
      <c r="B3" s="100" t="s">
        <v>80</v>
      </c>
      <c r="C3" s="101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2" t="s">
        <v>61</v>
      </c>
      <c r="M3" s="11" t="s">
        <v>15</v>
      </c>
      <c r="O3" s="3" t="s">
        <v>0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5" t="s">
        <v>7</v>
      </c>
    </row>
    <row r="4" spans="5:25" ht="4.5" customHeight="1">
      <c r="E4" s="44"/>
      <c r="F4" s="1"/>
      <c r="G4" s="1"/>
      <c r="H4" s="1"/>
      <c r="I4" s="1"/>
      <c r="J4" s="1"/>
      <c r="K4" s="1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X4" s="8"/>
      <c r="Y4" s="55"/>
    </row>
    <row r="5" spans="1:28" ht="12.75">
      <c r="A5" s="28" t="s">
        <v>0</v>
      </c>
      <c r="B5" s="24" t="s">
        <v>102</v>
      </c>
      <c r="C5" s="17" t="s">
        <v>9</v>
      </c>
      <c r="D5" s="16">
        <f aca="true" t="shared" si="0" ref="D5:D18">IF(COUNTA(E5:V5)&gt;=1,LARGE(E5:V5,1),0)+IF(COUNTA(E5:V5)&gt;=2,LARGE(E5:V5,2),0)+IF(COUNTA(E5:V5)&gt;=3,LARGE(E5:V5,3),0)+IF(COUNTA(E5:V5)&gt;=4,LARGE(E5:V5,4),0)+IF(COUNTA(E5:V5)&gt;=5,LARGE(E5:V5,5),0)</f>
        <v>246</v>
      </c>
      <c r="E5" s="23">
        <v>35</v>
      </c>
      <c r="F5" s="23">
        <v>35</v>
      </c>
      <c r="G5" s="23">
        <v>46</v>
      </c>
      <c r="H5" s="23">
        <v>47</v>
      </c>
      <c r="I5" s="23">
        <v>51</v>
      </c>
      <c r="J5" s="23">
        <v>51</v>
      </c>
      <c r="K5" s="23">
        <v>46</v>
      </c>
      <c r="L5" s="23">
        <v>51</v>
      </c>
      <c r="M5" s="23">
        <v>0</v>
      </c>
      <c r="O5" s="22">
        <v>25</v>
      </c>
      <c r="P5" s="22"/>
      <c r="Q5" s="22">
        <v>38</v>
      </c>
      <c r="R5" s="22"/>
      <c r="S5" s="22">
        <v>38</v>
      </c>
      <c r="T5" s="22">
        <v>38</v>
      </c>
      <c r="U5" s="22"/>
      <c r="V5" s="22">
        <v>38</v>
      </c>
      <c r="W5" s="34" t="s">
        <v>54</v>
      </c>
      <c r="Y5" s="75"/>
      <c r="Z5" s="46"/>
      <c r="AA5" s="45"/>
      <c r="AB5" s="51"/>
    </row>
    <row r="6" spans="1:28" ht="12.75">
      <c r="A6" s="28" t="s">
        <v>1</v>
      </c>
      <c r="B6" s="17" t="s">
        <v>76</v>
      </c>
      <c r="C6" s="17" t="s">
        <v>68</v>
      </c>
      <c r="D6" s="16">
        <f t="shared" si="0"/>
        <v>210</v>
      </c>
      <c r="E6" s="23">
        <v>46</v>
      </c>
      <c r="F6" s="23">
        <v>46</v>
      </c>
      <c r="G6" s="22">
        <v>0</v>
      </c>
      <c r="H6" s="23">
        <v>41</v>
      </c>
      <c r="I6" s="23">
        <v>39</v>
      </c>
      <c r="J6" s="23">
        <v>35</v>
      </c>
      <c r="K6" s="23">
        <v>27</v>
      </c>
      <c r="L6" s="14"/>
      <c r="M6" s="23">
        <v>28</v>
      </c>
      <c r="O6" s="22">
        <v>38</v>
      </c>
      <c r="P6" s="22">
        <v>38</v>
      </c>
      <c r="Q6" s="22">
        <v>0</v>
      </c>
      <c r="R6" s="22"/>
      <c r="S6" s="22">
        <v>25</v>
      </c>
      <c r="T6" s="22"/>
      <c r="U6" s="22">
        <v>38</v>
      </c>
      <c r="V6" s="22">
        <v>25</v>
      </c>
      <c r="W6" s="34" t="s">
        <v>49</v>
      </c>
      <c r="Y6" s="75"/>
      <c r="Z6" s="45"/>
      <c r="AA6" s="45"/>
      <c r="AB6" s="51"/>
    </row>
    <row r="7" spans="1:28" ht="12.75">
      <c r="A7" s="28" t="s">
        <v>2</v>
      </c>
      <c r="B7" s="24" t="s">
        <v>217</v>
      </c>
      <c r="C7" s="17" t="s">
        <v>68</v>
      </c>
      <c r="D7" s="16">
        <f t="shared" si="0"/>
        <v>141</v>
      </c>
      <c r="E7" s="23"/>
      <c r="F7" s="14"/>
      <c r="G7" s="22">
        <v>0</v>
      </c>
      <c r="H7" s="14"/>
      <c r="I7" s="22">
        <v>10</v>
      </c>
      <c r="J7" s="22">
        <v>17</v>
      </c>
      <c r="K7" s="22">
        <v>18</v>
      </c>
      <c r="L7" s="14"/>
      <c r="M7" s="23">
        <v>28</v>
      </c>
      <c r="O7" s="22">
        <v>17</v>
      </c>
      <c r="P7" s="22">
        <v>25</v>
      </c>
      <c r="Q7" s="22">
        <v>17</v>
      </c>
      <c r="R7" s="22">
        <v>38</v>
      </c>
      <c r="S7" s="22">
        <v>17</v>
      </c>
      <c r="T7" s="22">
        <v>25</v>
      </c>
      <c r="U7" s="22">
        <v>25</v>
      </c>
      <c r="V7" s="22">
        <v>0</v>
      </c>
      <c r="W7" s="34" t="s">
        <v>67</v>
      </c>
      <c r="Y7" s="75"/>
      <c r="Z7" s="46"/>
      <c r="AA7" s="45"/>
      <c r="AB7" s="51"/>
    </row>
    <row r="8" spans="1:28" ht="12.75">
      <c r="A8" s="28" t="s">
        <v>3</v>
      </c>
      <c r="B8" s="24" t="s">
        <v>216</v>
      </c>
      <c r="C8" s="17" t="s">
        <v>9</v>
      </c>
      <c r="D8" s="16">
        <f t="shared" si="0"/>
        <v>86</v>
      </c>
      <c r="E8" s="23"/>
      <c r="F8" s="14"/>
      <c r="G8" s="14"/>
      <c r="H8" s="14"/>
      <c r="I8" s="14"/>
      <c r="J8" s="14"/>
      <c r="K8" s="14"/>
      <c r="L8" s="14"/>
      <c r="M8" s="15"/>
      <c r="O8" s="22">
        <v>4</v>
      </c>
      <c r="P8" s="22">
        <v>17</v>
      </c>
      <c r="Q8" s="22">
        <v>10</v>
      </c>
      <c r="R8" s="22">
        <v>25</v>
      </c>
      <c r="S8" s="22">
        <v>10</v>
      </c>
      <c r="T8" s="22">
        <v>17</v>
      </c>
      <c r="U8" s="22">
        <v>17</v>
      </c>
      <c r="V8" s="22">
        <v>10</v>
      </c>
      <c r="W8" s="34" t="s">
        <v>67</v>
      </c>
      <c r="Y8" s="75"/>
      <c r="Z8" s="46"/>
      <c r="AA8" s="45"/>
      <c r="AB8" s="51"/>
    </row>
    <row r="9" spans="1:28" ht="12.75">
      <c r="A9" s="28" t="s">
        <v>4</v>
      </c>
      <c r="B9" s="24" t="s">
        <v>202</v>
      </c>
      <c r="C9" s="17" t="s">
        <v>68</v>
      </c>
      <c r="D9" s="16">
        <f t="shared" si="0"/>
        <v>39</v>
      </c>
      <c r="E9" s="23"/>
      <c r="F9" s="14"/>
      <c r="G9" s="14"/>
      <c r="H9" s="14"/>
      <c r="I9" s="14"/>
      <c r="J9" s="14"/>
      <c r="K9" s="14"/>
      <c r="L9" s="14"/>
      <c r="M9" s="15"/>
      <c r="O9" s="22">
        <v>3</v>
      </c>
      <c r="P9" s="22">
        <v>10</v>
      </c>
      <c r="Q9" s="22">
        <v>4</v>
      </c>
      <c r="R9" s="22">
        <v>17</v>
      </c>
      <c r="S9" s="22">
        <v>4</v>
      </c>
      <c r="T9" s="22">
        <v>3</v>
      </c>
      <c r="U9" s="22">
        <v>4</v>
      </c>
      <c r="V9" s="22">
        <v>4</v>
      </c>
      <c r="W9" s="34" t="s">
        <v>105</v>
      </c>
      <c r="Y9" s="75"/>
      <c r="Z9" s="46"/>
      <c r="AA9" s="45"/>
      <c r="AB9" s="51"/>
    </row>
    <row r="10" spans="1:28" ht="12.75">
      <c r="A10" s="28" t="s">
        <v>5</v>
      </c>
      <c r="B10" s="24" t="s">
        <v>201</v>
      </c>
      <c r="C10" s="17" t="s">
        <v>68</v>
      </c>
      <c r="D10" s="16">
        <f t="shared" si="0"/>
        <v>29.6</v>
      </c>
      <c r="E10" s="23"/>
      <c r="F10" s="14"/>
      <c r="G10" s="14"/>
      <c r="H10" s="14"/>
      <c r="I10" s="14"/>
      <c r="J10" s="14"/>
      <c r="K10" s="14"/>
      <c r="L10" s="14"/>
      <c r="M10" s="15"/>
      <c r="O10" s="21">
        <v>2.6</v>
      </c>
      <c r="P10" s="22">
        <v>4</v>
      </c>
      <c r="Q10" s="22"/>
      <c r="R10" s="22">
        <v>3</v>
      </c>
      <c r="S10" s="21">
        <v>2.6</v>
      </c>
      <c r="T10" s="22">
        <v>10</v>
      </c>
      <c r="U10" s="22">
        <v>10</v>
      </c>
      <c r="V10" s="22"/>
      <c r="W10" s="34" t="s">
        <v>54</v>
      </c>
      <c r="Y10" s="75"/>
      <c r="Z10" s="46"/>
      <c r="AA10" s="45"/>
      <c r="AB10" s="51"/>
    </row>
    <row r="11" spans="1:30" ht="12.75">
      <c r="A11" s="28" t="s">
        <v>6</v>
      </c>
      <c r="B11" s="24" t="s">
        <v>232</v>
      </c>
      <c r="C11" s="17" t="s">
        <v>68</v>
      </c>
      <c r="D11" s="16">
        <f t="shared" si="0"/>
        <v>23</v>
      </c>
      <c r="E11" s="23"/>
      <c r="F11" s="14"/>
      <c r="G11" s="14"/>
      <c r="H11" s="14"/>
      <c r="I11" s="14"/>
      <c r="J11" s="14"/>
      <c r="K11" s="14"/>
      <c r="L11" s="14"/>
      <c r="M11" s="22"/>
      <c r="O11" s="21">
        <v>2.4</v>
      </c>
      <c r="P11" s="22">
        <v>3</v>
      </c>
      <c r="Q11" s="22">
        <v>3</v>
      </c>
      <c r="R11" s="22">
        <v>10</v>
      </c>
      <c r="S11" s="22">
        <v>3</v>
      </c>
      <c r="T11" s="22">
        <v>4</v>
      </c>
      <c r="U11" s="21"/>
      <c r="V11" s="22"/>
      <c r="W11" s="34" t="s">
        <v>67</v>
      </c>
      <c r="X11" s="26"/>
      <c r="Y11" s="75"/>
      <c r="Z11" s="46"/>
      <c r="AA11" s="45"/>
      <c r="AB11" s="52"/>
      <c r="AD11"/>
    </row>
    <row r="12" spans="1:31" ht="12.75">
      <c r="A12" s="28" t="s">
        <v>7</v>
      </c>
      <c r="B12" s="24" t="s">
        <v>234</v>
      </c>
      <c r="C12" s="17" t="s">
        <v>116</v>
      </c>
      <c r="D12" s="16">
        <f t="shared" si="0"/>
        <v>12.8</v>
      </c>
      <c r="E12" s="23"/>
      <c r="F12" s="14"/>
      <c r="G12" s="14"/>
      <c r="H12" s="14"/>
      <c r="I12" s="14"/>
      <c r="J12" s="14"/>
      <c r="K12" s="22">
        <v>0</v>
      </c>
      <c r="L12" s="14"/>
      <c r="M12" s="22"/>
      <c r="O12" s="22">
        <v>2</v>
      </c>
      <c r="P12" s="22">
        <v>0</v>
      </c>
      <c r="Q12" s="21">
        <v>2.6</v>
      </c>
      <c r="R12" s="21">
        <v>2.6</v>
      </c>
      <c r="S12" s="22"/>
      <c r="T12" s="21">
        <v>2.6</v>
      </c>
      <c r="U12" s="21">
        <v>2.4</v>
      </c>
      <c r="V12" s="21">
        <v>2.6</v>
      </c>
      <c r="W12" s="34" t="s">
        <v>105</v>
      </c>
      <c r="X12" s="26"/>
      <c r="Y12" s="75"/>
      <c r="Z12" s="48"/>
      <c r="AA12" s="45"/>
      <c r="AB12" s="52"/>
      <c r="AD12"/>
      <c r="AE12"/>
    </row>
    <row r="13" spans="1:29" ht="12.75">
      <c r="A13" s="88" t="s">
        <v>121</v>
      </c>
      <c r="B13" s="90" t="s">
        <v>215</v>
      </c>
      <c r="C13" s="89" t="s">
        <v>211</v>
      </c>
      <c r="D13" s="16">
        <f t="shared" si="0"/>
        <v>10</v>
      </c>
      <c r="E13" s="23"/>
      <c r="F13" s="14"/>
      <c r="G13" s="14"/>
      <c r="H13" s="14"/>
      <c r="I13" s="14"/>
      <c r="J13" s="14"/>
      <c r="K13" s="14"/>
      <c r="L13" s="14"/>
      <c r="M13" s="15"/>
      <c r="O13" s="22">
        <v>10</v>
      </c>
      <c r="P13" s="22"/>
      <c r="Q13" s="22"/>
      <c r="R13" s="22"/>
      <c r="S13" s="22"/>
      <c r="T13" s="22"/>
      <c r="U13" s="23"/>
      <c r="V13" s="22"/>
      <c r="W13" s="34" t="s">
        <v>67</v>
      </c>
      <c r="Y13" s="75"/>
      <c r="Z13" s="46"/>
      <c r="AA13" s="45"/>
      <c r="AB13" s="52"/>
      <c r="AC13" s="52"/>
    </row>
    <row r="14" spans="1:28" ht="12.75">
      <c r="A14" s="28" t="s">
        <v>122</v>
      </c>
      <c r="B14" s="24" t="s">
        <v>307</v>
      </c>
      <c r="C14" s="17" t="s">
        <v>68</v>
      </c>
      <c r="D14" s="16">
        <f t="shared" si="0"/>
        <v>9.6</v>
      </c>
      <c r="E14" s="14"/>
      <c r="F14" s="14"/>
      <c r="G14" s="14"/>
      <c r="H14" s="14"/>
      <c r="I14" s="14"/>
      <c r="J14" s="14"/>
      <c r="K14" s="14"/>
      <c r="L14" s="14"/>
      <c r="M14" s="15"/>
      <c r="O14" s="14"/>
      <c r="P14" s="14"/>
      <c r="Q14" s="14"/>
      <c r="R14" s="22">
        <v>4</v>
      </c>
      <c r="S14" s="14"/>
      <c r="T14" s="14"/>
      <c r="U14" s="21">
        <v>2.6</v>
      </c>
      <c r="V14" s="22">
        <v>3</v>
      </c>
      <c r="W14" s="27" t="s">
        <v>67</v>
      </c>
      <c r="Z14" s="46"/>
      <c r="AA14" s="45"/>
      <c r="AB14" s="51"/>
    </row>
    <row r="15" spans="1:28" ht="12.75">
      <c r="A15" s="88" t="s">
        <v>123</v>
      </c>
      <c r="B15" s="90" t="s">
        <v>327</v>
      </c>
      <c r="C15" s="89" t="s">
        <v>9</v>
      </c>
      <c r="D15" s="16">
        <f t="shared" si="0"/>
        <v>4.6</v>
      </c>
      <c r="E15" s="14"/>
      <c r="F15" s="14"/>
      <c r="G15" s="14"/>
      <c r="H15" s="14"/>
      <c r="I15" s="14"/>
      <c r="J15" s="14"/>
      <c r="K15" s="14"/>
      <c r="L15" s="14"/>
      <c r="M15" s="15"/>
      <c r="O15" s="14"/>
      <c r="P15" s="14"/>
      <c r="Q15" s="14"/>
      <c r="R15" s="22"/>
      <c r="S15" s="21">
        <v>2.2</v>
      </c>
      <c r="T15" s="14"/>
      <c r="U15" s="14"/>
      <c r="V15" s="21">
        <v>2.4</v>
      </c>
      <c r="W15" s="27" t="s">
        <v>306</v>
      </c>
      <c r="AB15" s="52"/>
    </row>
    <row r="16" spans="1:28" ht="12.75">
      <c r="A16" s="88" t="s">
        <v>124</v>
      </c>
      <c r="B16" s="90" t="s">
        <v>270</v>
      </c>
      <c r="C16" s="89" t="s">
        <v>68</v>
      </c>
      <c r="D16" s="16">
        <f t="shared" si="0"/>
        <v>2.4</v>
      </c>
      <c r="E16" s="23"/>
      <c r="F16" s="14"/>
      <c r="G16" s="14"/>
      <c r="H16" s="14"/>
      <c r="I16" s="14"/>
      <c r="J16" s="14"/>
      <c r="K16" s="14"/>
      <c r="L16" s="14"/>
      <c r="M16" s="22"/>
      <c r="O16" s="22"/>
      <c r="P16" s="21">
        <v>2.4</v>
      </c>
      <c r="Q16" s="39"/>
      <c r="R16" s="21"/>
      <c r="S16" s="22">
        <v>0</v>
      </c>
      <c r="T16" s="22"/>
      <c r="U16" s="21"/>
      <c r="V16" s="22"/>
      <c r="W16" s="34" t="s">
        <v>206</v>
      </c>
      <c r="AB16" s="52"/>
    </row>
    <row r="17" spans="1:31" ht="12.75">
      <c r="A17" s="88" t="s">
        <v>125</v>
      </c>
      <c r="B17" s="90" t="s">
        <v>233</v>
      </c>
      <c r="C17" s="89" t="s">
        <v>35</v>
      </c>
      <c r="D17" s="16">
        <f t="shared" si="0"/>
        <v>2.2</v>
      </c>
      <c r="E17" s="23"/>
      <c r="F17" s="14"/>
      <c r="G17" s="14"/>
      <c r="H17" s="14"/>
      <c r="I17" s="14"/>
      <c r="J17" s="14"/>
      <c r="K17" s="14"/>
      <c r="L17" s="14"/>
      <c r="M17" s="22"/>
      <c r="O17" s="21">
        <v>2.2</v>
      </c>
      <c r="P17" s="21"/>
      <c r="Q17" s="39"/>
      <c r="R17" s="21"/>
      <c r="S17" s="22"/>
      <c r="T17" s="22"/>
      <c r="U17" s="22">
        <v>0</v>
      </c>
      <c r="V17" s="22"/>
      <c r="W17" s="34" t="s">
        <v>67</v>
      </c>
      <c r="X17" s="26"/>
      <c r="Y17" s="26"/>
      <c r="Z17" s="48"/>
      <c r="AA17" s="45"/>
      <c r="AB17" s="52"/>
      <c r="AD17"/>
      <c r="AE17"/>
    </row>
    <row r="18" spans="1:28" ht="12.75">
      <c r="A18" s="28" t="s">
        <v>126</v>
      </c>
      <c r="B18" s="24" t="s">
        <v>308</v>
      </c>
      <c r="C18" s="17" t="s">
        <v>116</v>
      </c>
      <c r="D18" s="16">
        <f t="shared" si="0"/>
        <v>2</v>
      </c>
      <c r="E18" s="14"/>
      <c r="F18" s="14"/>
      <c r="G18" s="14"/>
      <c r="H18" s="14"/>
      <c r="I18" s="14"/>
      <c r="J18" s="14"/>
      <c r="K18" s="14"/>
      <c r="L18" s="14"/>
      <c r="M18" s="15"/>
      <c r="O18" s="14"/>
      <c r="P18" s="14"/>
      <c r="Q18" s="14"/>
      <c r="R18" s="22">
        <v>0</v>
      </c>
      <c r="S18" s="22">
        <v>2</v>
      </c>
      <c r="T18" s="14"/>
      <c r="U18" s="14"/>
      <c r="V18" s="22">
        <v>0</v>
      </c>
      <c r="W18" s="27" t="s">
        <v>105</v>
      </c>
      <c r="AB18" s="52"/>
    </row>
  </sheetData>
  <sheetProtection/>
  <mergeCells count="3">
    <mergeCell ref="E2:M2"/>
    <mergeCell ref="O2:V2"/>
    <mergeCell ref="B3:C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9" sqref="L9"/>
    </sheetView>
  </sheetViews>
  <sheetFormatPr defaultColWidth="9.00390625" defaultRowHeight="12.75"/>
  <cols>
    <col min="1" max="1" width="5.125" style="42" customWidth="1"/>
    <col min="2" max="2" width="23.375" style="42" customWidth="1"/>
    <col min="3" max="3" width="30.00390625" style="42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13" customWidth="1"/>
    <col min="24" max="24" width="3.625" style="26" customWidth="1"/>
    <col min="25" max="25" width="23.375" style="26" bestFit="1" customWidth="1"/>
    <col min="26" max="26" width="24.25390625" style="26" bestFit="1" customWidth="1"/>
    <col min="27" max="27" width="5.125" style="26" customWidth="1"/>
    <col min="28" max="29" width="9.125" style="26" customWidth="1"/>
  </cols>
  <sheetData>
    <row r="1" spans="1:11" ht="19.5" thickBot="1">
      <c r="A1" s="41" t="s">
        <v>229</v>
      </c>
      <c r="E1" s="1"/>
      <c r="F1" s="1"/>
      <c r="G1" s="1"/>
      <c r="H1" s="1"/>
      <c r="I1" s="1"/>
      <c r="J1" s="1"/>
      <c r="K1" s="1"/>
    </row>
    <row r="2" spans="5:21" ht="13.5" thickBot="1">
      <c r="E2" s="95" t="s">
        <v>17</v>
      </c>
      <c r="F2" s="96"/>
      <c r="G2" s="96"/>
      <c r="H2" s="96"/>
      <c r="I2" s="96"/>
      <c r="J2" s="96"/>
      <c r="K2" s="96"/>
      <c r="L2" s="97"/>
      <c r="N2" s="95" t="s">
        <v>14</v>
      </c>
      <c r="O2" s="96"/>
      <c r="P2" s="96"/>
      <c r="Q2" s="96"/>
      <c r="R2" s="96"/>
      <c r="S2" s="96"/>
      <c r="T2" s="96"/>
      <c r="U2" s="97"/>
    </row>
    <row r="3" spans="2:21" ht="15.75" thickBot="1">
      <c r="B3" s="98" t="s">
        <v>10</v>
      </c>
      <c r="C3" s="99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55"/>
      <c r="X4" s="67"/>
    </row>
    <row r="5" spans="1:27" ht="12.75">
      <c r="A5" s="28" t="s">
        <v>0</v>
      </c>
      <c r="B5" s="9" t="s">
        <v>31</v>
      </c>
      <c r="C5" s="10" t="s">
        <v>9</v>
      </c>
      <c r="D5" s="16">
        <f aca="true" t="shared" si="0" ref="D5:D36">IF(COUNTA(E5:U5)&gt;=1,LARGE(E5:U5,1),0)+IF(COUNTA(E5:U5)&gt;=2,LARGE(E5:U5,2),0)+IF(COUNTA(E5:U5)&gt;=3,LARGE(E5:U5,3),0)+IF(COUNTA(E5:U5)&gt;=4,LARGE(E5:U5,4),0)+IF(COUNTA(E5:U5)&gt;=5,LARGE(E5:U5,5),0)</f>
        <v>358</v>
      </c>
      <c r="E5" s="22">
        <v>71</v>
      </c>
      <c r="F5" s="15">
        <v>64</v>
      </c>
      <c r="G5" s="22">
        <v>71</v>
      </c>
      <c r="H5" s="15">
        <v>69</v>
      </c>
      <c r="I5" s="22">
        <v>74</v>
      </c>
      <c r="J5" s="22">
        <v>71</v>
      </c>
      <c r="K5" s="22"/>
      <c r="L5" s="22">
        <v>71</v>
      </c>
      <c r="N5" s="22"/>
      <c r="O5" s="21"/>
      <c r="P5" s="21"/>
      <c r="Q5" s="22"/>
      <c r="R5" s="22"/>
      <c r="S5" s="22"/>
      <c r="T5" s="22"/>
      <c r="U5" s="22"/>
      <c r="V5" s="25" t="s">
        <v>26</v>
      </c>
      <c r="W5" s="54"/>
      <c r="X5" s="54"/>
      <c r="Y5" s="59"/>
      <c r="Z5" s="72"/>
      <c r="AA5" s="51"/>
    </row>
    <row r="6" spans="1:27" ht="12.75">
      <c r="A6" s="28" t="s">
        <v>1</v>
      </c>
      <c r="B6" s="32" t="s">
        <v>42</v>
      </c>
      <c r="C6" s="17" t="s">
        <v>227</v>
      </c>
      <c r="D6" s="16">
        <f t="shared" si="0"/>
        <v>312</v>
      </c>
      <c r="E6" s="15">
        <v>64</v>
      </c>
      <c r="F6" s="22">
        <v>55</v>
      </c>
      <c r="G6" s="15">
        <v>64</v>
      </c>
      <c r="H6" s="22">
        <v>58</v>
      </c>
      <c r="I6" s="22"/>
      <c r="J6" s="22"/>
      <c r="K6" s="22">
        <v>55</v>
      </c>
      <c r="L6" s="22">
        <v>71</v>
      </c>
      <c r="N6" s="22">
        <v>49</v>
      </c>
      <c r="O6" s="22">
        <v>49</v>
      </c>
      <c r="P6" s="22">
        <v>49</v>
      </c>
      <c r="Q6" s="22">
        <v>49</v>
      </c>
      <c r="R6" s="22">
        <v>49</v>
      </c>
      <c r="S6" s="22"/>
      <c r="T6" s="22"/>
      <c r="U6" s="21"/>
      <c r="V6" s="34" t="s">
        <v>38</v>
      </c>
      <c r="W6" s="54"/>
      <c r="X6" s="54"/>
      <c r="Y6" s="74"/>
      <c r="Z6" s="45"/>
      <c r="AA6" s="51"/>
    </row>
    <row r="7" spans="1:27" ht="12.75">
      <c r="A7" s="28" t="s">
        <v>2</v>
      </c>
      <c r="B7" s="7" t="s">
        <v>47</v>
      </c>
      <c r="C7" s="7" t="s">
        <v>63</v>
      </c>
      <c r="D7" s="16">
        <f t="shared" si="0"/>
        <v>227</v>
      </c>
      <c r="E7" s="15">
        <v>16</v>
      </c>
      <c r="F7" s="22">
        <v>21</v>
      </c>
      <c r="G7" s="22">
        <v>36</v>
      </c>
      <c r="H7" s="14"/>
      <c r="I7" s="22">
        <v>36</v>
      </c>
      <c r="J7" s="22">
        <v>31</v>
      </c>
      <c r="K7" s="22">
        <v>31</v>
      </c>
      <c r="L7" s="22">
        <v>34</v>
      </c>
      <c r="N7" s="22">
        <v>40</v>
      </c>
      <c r="O7" s="22">
        <v>40</v>
      </c>
      <c r="P7" s="22">
        <v>21</v>
      </c>
      <c r="Q7" s="22"/>
      <c r="R7" s="22">
        <v>21</v>
      </c>
      <c r="S7" s="22">
        <v>49</v>
      </c>
      <c r="T7" s="22">
        <v>49</v>
      </c>
      <c r="U7" s="22">
        <v>49</v>
      </c>
      <c r="V7" s="34" t="s">
        <v>49</v>
      </c>
      <c r="W7" s="54"/>
      <c r="X7" s="75"/>
      <c r="Y7" s="71"/>
      <c r="Z7" s="71"/>
      <c r="AA7" s="51"/>
    </row>
    <row r="8" spans="1:27" ht="12.75">
      <c r="A8" s="28" t="s">
        <v>3</v>
      </c>
      <c r="B8" s="7" t="s">
        <v>74</v>
      </c>
      <c r="C8" s="17" t="s">
        <v>62</v>
      </c>
      <c r="D8" s="16">
        <f t="shared" si="0"/>
        <v>191</v>
      </c>
      <c r="E8" s="14"/>
      <c r="F8" s="22">
        <v>21</v>
      </c>
      <c r="G8" s="22">
        <v>26</v>
      </c>
      <c r="H8" s="14"/>
      <c r="I8" s="22"/>
      <c r="J8" s="14"/>
      <c r="K8" s="22">
        <v>31</v>
      </c>
      <c r="L8" s="22">
        <v>11</v>
      </c>
      <c r="N8" s="21"/>
      <c r="O8" s="22"/>
      <c r="P8" s="22">
        <v>40</v>
      </c>
      <c r="Q8" s="22">
        <v>40</v>
      </c>
      <c r="R8" s="22">
        <v>40</v>
      </c>
      <c r="S8" s="22"/>
      <c r="T8" s="22">
        <v>40</v>
      </c>
      <c r="U8" s="21">
        <v>10.5</v>
      </c>
      <c r="V8" s="34" t="s">
        <v>38</v>
      </c>
      <c r="W8" s="54"/>
      <c r="X8" s="75"/>
      <c r="Y8" s="80"/>
      <c r="Z8" s="80"/>
      <c r="AA8" s="51"/>
    </row>
    <row r="9" spans="1:27" ht="12.75">
      <c r="A9" s="28" t="s">
        <v>4</v>
      </c>
      <c r="B9" s="17" t="s">
        <v>65</v>
      </c>
      <c r="C9" s="17" t="s">
        <v>117</v>
      </c>
      <c r="D9" s="16">
        <f t="shared" si="0"/>
        <v>163</v>
      </c>
      <c r="E9" s="14"/>
      <c r="F9" s="14"/>
      <c r="G9" s="14"/>
      <c r="H9" s="14"/>
      <c r="I9" s="14"/>
      <c r="J9" s="14"/>
      <c r="K9" s="14"/>
      <c r="L9" s="15"/>
      <c r="N9" s="22">
        <v>31</v>
      </c>
      <c r="O9" s="22">
        <v>31</v>
      </c>
      <c r="P9" s="22">
        <v>12</v>
      </c>
      <c r="Q9" s="22">
        <v>21</v>
      </c>
      <c r="R9" s="21">
        <v>10.5</v>
      </c>
      <c r="S9" s="22">
        <v>40</v>
      </c>
      <c r="T9" s="22">
        <v>17</v>
      </c>
      <c r="U9" s="22">
        <v>40</v>
      </c>
      <c r="V9" s="35" t="s">
        <v>26</v>
      </c>
      <c r="W9" s="54"/>
      <c r="X9" s="75"/>
      <c r="Y9" s="71"/>
      <c r="Z9" s="58"/>
      <c r="AA9" s="51"/>
    </row>
    <row r="10" spans="1:27" ht="12.75">
      <c r="A10" s="28" t="s">
        <v>5</v>
      </c>
      <c r="B10" s="9" t="s">
        <v>81</v>
      </c>
      <c r="C10" s="17" t="s">
        <v>35</v>
      </c>
      <c r="D10" s="16">
        <f t="shared" si="0"/>
        <v>145</v>
      </c>
      <c r="E10" s="14"/>
      <c r="F10" s="14"/>
      <c r="G10" s="14"/>
      <c r="H10" s="14"/>
      <c r="I10" s="22">
        <v>14</v>
      </c>
      <c r="J10" s="22">
        <v>14</v>
      </c>
      <c r="K10" s="22">
        <v>23</v>
      </c>
      <c r="L10" s="15"/>
      <c r="N10" s="22">
        <v>17</v>
      </c>
      <c r="O10" s="22">
        <v>26</v>
      </c>
      <c r="P10" s="22">
        <v>14</v>
      </c>
      <c r="Q10" s="22">
        <v>31</v>
      </c>
      <c r="R10" s="22">
        <v>26</v>
      </c>
      <c r="S10" s="22">
        <v>31</v>
      </c>
      <c r="T10" s="22">
        <v>26</v>
      </c>
      <c r="U10" s="22">
        <v>31</v>
      </c>
      <c r="V10" s="27" t="s">
        <v>49</v>
      </c>
      <c r="W10" s="54"/>
      <c r="X10" s="75"/>
      <c r="Y10" s="72"/>
      <c r="Z10" s="80"/>
      <c r="AA10" s="51"/>
    </row>
    <row r="11" spans="1:27" ht="12.75">
      <c r="A11" s="28" t="s">
        <v>6</v>
      </c>
      <c r="B11" s="17" t="s">
        <v>40</v>
      </c>
      <c r="C11" s="17" t="s">
        <v>8</v>
      </c>
      <c r="D11" s="16">
        <f t="shared" si="0"/>
        <v>136</v>
      </c>
      <c r="E11" s="14"/>
      <c r="F11" s="14"/>
      <c r="G11" s="14"/>
      <c r="H11" s="14"/>
      <c r="I11" s="14"/>
      <c r="J11" s="14"/>
      <c r="K11" s="14"/>
      <c r="L11" s="15"/>
      <c r="N11" s="22"/>
      <c r="O11" s="21">
        <v>7.5</v>
      </c>
      <c r="P11" s="22">
        <v>31</v>
      </c>
      <c r="Q11" s="22">
        <v>26</v>
      </c>
      <c r="R11" s="22">
        <v>31</v>
      </c>
      <c r="S11" s="22">
        <v>17</v>
      </c>
      <c r="T11" s="22">
        <v>31</v>
      </c>
      <c r="U11" s="22">
        <v>0</v>
      </c>
      <c r="V11" s="34" t="s">
        <v>26</v>
      </c>
      <c r="W11" s="54"/>
      <c r="X11" s="75"/>
      <c r="Y11" s="58"/>
      <c r="Z11" s="58"/>
      <c r="AA11" s="51"/>
    </row>
    <row r="12" spans="1:27" ht="12.75">
      <c r="A12" s="28" t="s">
        <v>7</v>
      </c>
      <c r="B12" s="24" t="s">
        <v>115</v>
      </c>
      <c r="C12" s="17" t="s">
        <v>116</v>
      </c>
      <c r="D12" s="16">
        <f t="shared" si="0"/>
        <v>97.5</v>
      </c>
      <c r="E12" s="14"/>
      <c r="F12" s="14"/>
      <c r="G12" s="14"/>
      <c r="H12" s="14"/>
      <c r="I12" s="14"/>
      <c r="J12" s="14"/>
      <c r="K12" s="14"/>
      <c r="L12" s="15"/>
      <c r="N12" s="21">
        <v>5.5</v>
      </c>
      <c r="O12" s="21">
        <v>10.5</v>
      </c>
      <c r="P12" s="21">
        <v>7.5</v>
      </c>
      <c r="Q12" s="21">
        <v>10.5</v>
      </c>
      <c r="R12" s="22">
        <v>14</v>
      </c>
      <c r="S12" s="22">
        <v>26</v>
      </c>
      <c r="T12" s="22">
        <v>21</v>
      </c>
      <c r="U12" s="22">
        <v>26</v>
      </c>
      <c r="V12" s="27" t="s">
        <v>38</v>
      </c>
      <c r="W12" s="54"/>
      <c r="X12" s="75"/>
      <c r="Y12" s="72"/>
      <c r="Z12" s="80"/>
      <c r="AA12" s="51"/>
    </row>
    <row r="13" spans="1:27" ht="12.75">
      <c r="A13" s="28" t="s">
        <v>121</v>
      </c>
      <c r="B13" s="17" t="s">
        <v>58</v>
      </c>
      <c r="C13" s="10" t="s">
        <v>68</v>
      </c>
      <c r="D13" s="16">
        <f t="shared" si="0"/>
        <v>87</v>
      </c>
      <c r="E13" s="14"/>
      <c r="F13" s="14"/>
      <c r="G13" s="14"/>
      <c r="H13" s="14"/>
      <c r="I13" s="14"/>
      <c r="J13" s="14"/>
      <c r="K13" s="14"/>
      <c r="L13" s="15"/>
      <c r="N13" s="22">
        <v>21</v>
      </c>
      <c r="O13" s="22">
        <v>17</v>
      </c>
      <c r="P13" s="20"/>
      <c r="Q13" s="22">
        <v>9</v>
      </c>
      <c r="R13" s="22">
        <v>12</v>
      </c>
      <c r="S13" s="22">
        <v>14</v>
      </c>
      <c r="T13" s="22">
        <v>14</v>
      </c>
      <c r="U13" s="22">
        <v>21</v>
      </c>
      <c r="V13" s="34" t="s">
        <v>49</v>
      </c>
      <c r="W13" s="54"/>
      <c r="X13" s="75"/>
      <c r="Y13" s="60"/>
      <c r="Z13" s="57"/>
      <c r="AA13" s="51"/>
    </row>
    <row r="14" spans="1:27" ht="12.75">
      <c r="A14" s="28" t="s">
        <v>122</v>
      </c>
      <c r="B14" s="17" t="s">
        <v>90</v>
      </c>
      <c r="C14" s="17" t="s">
        <v>8</v>
      </c>
      <c r="D14" s="16">
        <f t="shared" si="0"/>
        <v>84.5</v>
      </c>
      <c r="E14" s="14"/>
      <c r="F14" s="14"/>
      <c r="G14" s="14"/>
      <c r="H14" s="14"/>
      <c r="I14" s="14"/>
      <c r="J14" s="14"/>
      <c r="K14" s="14"/>
      <c r="L14" s="15"/>
      <c r="N14" s="22">
        <v>26</v>
      </c>
      <c r="O14" s="22">
        <v>14</v>
      </c>
      <c r="P14" s="21">
        <v>10.5</v>
      </c>
      <c r="Q14" s="22">
        <v>17</v>
      </c>
      <c r="R14" s="22">
        <v>17</v>
      </c>
      <c r="S14" s="21">
        <v>6.5</v>
      </c>
      <c r="T14" s="21">
        <v>7.5</v>
      </c>
      <c r="U14" s="22"/>
      <c r="V14" s="34" t="s">
        <v>26</v>
      </c>
      <c r="W14" s="54"/>
      <c r="X14" s="75"/>
      <c r="Y14" s="81"/>
      <c r="Z14" s="80"/>
      <c r="AA14" s="51"/>
    </row>
    <row r="15" spans="1:27" ht="12.75">
      <c r="A15" s="28" t="s">
        <v>123</v>
      </c>
      <c r="B15" s="17" t="s">
        <v>59</v>
      </c>
      <c r="C15" s="10" t="s">
        <v>68</v>
      </c>
      <c r="D15" s="16">
        <f t="shared" si="0"/>
        <v>57</v>
      </c>
      <c r="E15" s="14"/>
      <c r="F15" s="14"/>
      <c r="G15" s="14"/>
      <c r="H15" s="14"/>
      <c r="I15" s="14"/>
      <c r="J15" s="14"/>
      <c r="K15" s="14"/>
      <c r="L15" s="15"/>
      <c r="N15" s="22">
        <v>12</v>
      </c>
      <c r="O15" s="22">
        <v>21</v>
      </c>
      <c r="P15" s="22">
        <v>9</v>
      </c>
      <c r="Q15" s="21">
        <v>7.5</v>
      </c>
      <c r="R15" s="22"/>
      <c r="S15" s="21">
        <v>7.5</v>
      </c>
      <c r="T15" s="21"/>
      <c r="U15" s="21"/>
      <c r="V15" s="34" t="s">
        <v>49</v>
      </c>
      <c r="W15" s="54"/>
      <c r="X15" s="75"/>
      <c r="Y15" s="72"/>
      <c r="Z15" s="72"/>
      <c r="AA15" s="52"/>
    </row>
    <row r="16" spans="1:27" ht="12.75">
      <c r="A16" s="28" t="s">
        <v>124</v>
      </c>
      <c r="B16" s="9" t="s">
        <v>48</v>
      </c>
      <c r="C16" s="17" t="s">
        <v>62</v>
      </c>
      <c r="D16" s="16">
        <f t="shared" si="0"/>
        <v>49</v>
      </c>
      <c r="E16" s="14"/>
      <c r="F16" s="14"/>
      <c r="G16" s="14"/>
      <c r="H16" s="14"/>
      <c r="I16" s="14"/>
      <c r="J16" s="14"/>
      <c r="K16" s="14"/>
      <c r="L16" s="15"/>
      <c r="N16" s="22">
        <v>9</v>
      </c>
      <c r="O16" s="22"/>
      <c r="P16" s="22">
        <v>26</v>
      </c>
      <c r="Q16" s="22">
        <v>14</v>
      </c>
      <c r="R16" s="21"/>
      <c r="S16" s="20"/>
      <c r="T16" s="21"/>
      <c r="U16" s="20"/>
      <c r="V16" s="34" t="s">
        <v>49</v>
      </c>
      <c r="W16" s="54"/>
      <c r="X16" s="75"/>
      <c r="Y16" s="82"/>
      <c r="Z16" s="72"/>
      <c r="AA16" s="51"/>
    </row>
    <row r="17" spans="1:40" ht="12.75">
      <c r="A17" s="28" t="s">
        <v>125</v>
      </c>
      <c r="B17" s="33" t="s">
        <v>196</v>
      </c>
      <c r="C17" s="17" t="s">
        <v>27</v>
      </c>
      <c r="D17" s="16">
        <f t="shared" si="0"/>
        <v>48</v>
      </c>
      <c r="E17" s="14"/>
      <c r="F17" s="14"/>
      <c r="G17" s="14"/>
      <c r="H17" s="14"/>
      <c r="I17" s="14"/>
      <c r="J17" s="14"/>
      <c r="K17" s="14"/>
      <c r="L17" s="15"/>
      <c r="M17" s="13"/>
      <c r="N17" s="22">
        <v>3</v>
      </c>
      <c r="O17" s="21">
        <v>6.5</v>
      </c>
      <c r="P17" s="21">
        <v>2.6</v>
      </c>
      <c r="Q17" s="21">
        <v>1.6</v>
      </c>
      <c r="R17" s="21">
        <v>6.5</v>
      </c>
      <c r="S17" s="22">
        <v>9</v>
      </c>
      <c r="T17" s="22">
        <v>12</v>
      </c>
      <c r="U17" s="22">
        <v>14</v>
      </c>
      <c r="V17" s="27" t="s">
        <v>38</v>
      </c>
      <c r="X17" s="75"/>
      <c r="Y17" s="60"/>
      <c r="Z17" s="60"/>
      <c r="AA17" s="52"/>
      <c r="AB17" s="31"/>
      <c r="AD17" s="26"/>
      <c r="AE17" s="26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.75">
      <c r="A18" s="28" t="s">
        <v>126</v>
      </c>
      <c r="B18" s="7" t="s">
        <v>278</v>
      </c>
      <c r="C18" s="17" t="s">
        <v>37</v>
      </c>
      <c r="D18" s="16">
        <f t="shared" si="0"/>
        <v>46</v>
      </c>
      <c r="E18" s="14"/>
      <c r="F18" s="2"/>
      <c r="G18" s="14"/>
      <c r="H18" s="14"/>
      <c r="I18" s="14"/>
      <c r="J18" s="14"/>
      <c r="K18" s="14"/>
      <c r="L18" s="15"/>
      <c r="N18" s="22"/>
      <c r="O18" s="22"/>
      <c r="P18" s="22">
        <v>17</v>
      </c>
      <c r="Q18" s="22">
        <v>12</v>
      </c>
      <c r="R18" s="21"/>
      <c r="S18" s="22"/>
      <c r="T18" s="21"/>
      <c r="U18" s="22">
        <v>17</v>
      </c>
      <c r="V18" s="25" t="s">
        <v>38</v>
      </c>
      <c r="X18" s="75"/>
      <c r="Y18" s="72"/>
      <c r="Z18" s="80"/>
      <c r="AA18" s="52"/>
      <c r="AB18" s="31"/>
      <c r="AD18" s="26"/>
      <c r="AE18" s="26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27" ht="12.75">
      <c r="A19" s="28" t="s">
        <v>127</v>
      </c>
      <c r="B19" s="7" t="s">
        <v>97</v>
      </c>
      <c r="C19" s="7" t="s">
        <v>21</v>
      </c>
      <c r="D19" s="16">
        <f t="shared" si="0"/>
        <v>45</v>
      </c>
      <c r="E19" s="14"/>
      <c r="F19" s="14"/>
      <c r="G19" s="14"/>
      <c r="H19" s="14"/>
      <c r="I19" s="22"/>
      <c r="J19" s="14"/>
      <c r="K19" s="22">
        <v>13</v>
      </c>
      <c r="L19" s="15"/>
      <c r="N19" s="22">
        <v>14</v>
      </c>
      <c r="O19" s="21"/>
      <c r="P19" s="21"/>
      <c r="Q19" s="22"/>
      <c r="R19" s="21">
        <v>7.5</v>
      </c>
      <c r="S19" s="21"/>
      <c r="T19" s="21">
        <v>10.5</v>
      </c>
      <c r="U19" s="20"/>
      <c r="V19" s="34" t="s">
        <v>26</v>
      </c>
      <c r="W19" s="54"/>
      <c r="X19" s="75"/>
      <c r="Y19" s="72"/>
      <c r="Z19" s="72"/>
      <c r="AA19" s="52"/>
    </row>
    <row r="20" spans="1:27" ht="12.75">
      <c r="A20" s="28" t="s">
        <v>128</v>
      </c>
      <c r="B20" s="33" t="s">
        <v>66</v>
      </c>
      <c r="C20" s="18" t="s">
        <v>18</v>
      </c>
      <c r="D20" s="16">
        <f t="shared" si="0"/>
        <v>40</v>
      </c>
      <c r="E20" s="14"/>
      <c r="F20" s="14"/>
      <c r="G20" s="14"/>
      <c r="H20" s="14"/>
      <c r="I20" s="14"/>
      <c r="J20" s="14"/>
      <c r="K20" s="14"/>
      <c r="L20" s="15"/>
      <c r="N20" s="21">
        <v>2.3</v>
      </c>
      <c r="O20" s="22">
        <v>12</v>
      </c>
      <c r="P20" s="22">
        <v>3</v>
      </c>
      <c r="Q20" s="21">
        <v>6.5</v>
      </c>
      <c r="R20" s="20"/>
      <c r="S20" s="21">
        <v>10.5</v>
      </c>
      <c r="T20" s="21">
        <v>6.5</v>
      </c>
      <c r="U20" s="21">
        <v>4.5</v>
      </c>
      <c r="V20" s="27" t="s">
        <v>67</v>
      </c>
      <c r="W20" s="54"/>
      <c r="X20" s="75"/>
      <c r="Y20" s="71"/>
      <c r="Z20" s="58"/>
      <c r="AA20" s="52"/>
    </row>
    <row r="21" spans="1:27" ht="12.75">
      <c r="A21" s="28" t="s">
        <v>129</v>
      </c>
      <c r="B21" s="9" t="s">
        <v>91</v>
      </c>
      <c r="C21" s="18" t="s">
        <v>21</v>
      </c>
      <c r="D21" s="16">
        <f t="shared" si="0"/>
        <v>36</v>
      </c>
      <c r="E21" s="14"/>
      <c r="F21" s="14"/>
      <c r="G21" s="14"/>
      <c r="H21" s="14"/>
      <c r="I21" s="22"/>
      <c r="J21" s="14"/>
      <c r="K21" s="22">
        <v>14</v>
      </c>
      <c r="L21" s="15"/>
      <c r="N21" s="21">
        <v>6.5</v>
      </c>
      <c r="O21" s="21"/>
      <c r="P21" s="22">
        <v>2</v>
      </c>
      <c r="Q21" s="20"/>
      <c r="R21" s="22">
        <v>9</v>
      </c>
      <c r="S21" s="20"/>
      <c r="T21" s="21">
        <v>4.5</v>
      </c>
      <c r="U21" s="20"/>
      <c r="V21" s="34" t="s">
        <v>38</v>
      </c>
      <c r="W21" s="54"/>
      <c r="X21" s="75"/>
      <c r="Y21" s="83"/>
      <c r="Z21" s="84"/>
      <c r="AA21" s="52"/>
    </row>
    <row r="22" spans="1:27" ht="12.75">
      <c r="A22" s="28" t="s">
        <v>130</v>
      </c>
      <c r="B22" s="24" t="s">
        <v>103</v>
      </c>
      <c r="C22" s="17" t="s">
        <v>9</v>
      </c>
      <c r="D22" s="16">
        <f t="shared" si="0"/>
        <v>35.6</v>
      </c>
      <c r="E22" s="14"/>
      <c r="F22" s="14"/>
      <c r="G22" s="14"/>
      <c r="H22" s="14"/>
      <c r="I22" s="14"/>
      <c r="J22" s="14"/>
      <c r="K22" s="14"/>
      <c r="L22" s="15"/>
      <c r="N22" s="21">
        <v>1.7</v>
      </c>
      <c r="O22" s="21">
        <v>5.5</v>
      </c>
      <c r="P22" s="21">
        <v>1.7</v>
      </c>
      <c r="Q22" s="21">
        <v>1.7</v>
      </c>
      <c r="R22" s="21">
        <v>2.6</v>
      </c>
      <c r="S22" s="22">
        <v>12</v>
      </c>
      <c r="T22" s="22">
        <v>9</v>
      </c>
      <c r="U22" s="21">
        <v>6.5</v>
      </c>
      <c r="V22" s="27" t="s">
        <v>49</v>
      </c>
      <c r="W22" s="54"/>
      <c r="X22" s="75"/>
      <c r="Y22" s="60"/>
      <c r="Z22" s="57"/>
      <c r="AA22" s="51"/>
    </row>
    <row r="23" spans="1:40" ht="12.75">
      <c r="A23" s="28" t="s">
        <v>131</v>
      </c>
      <c r="B23" s="7" t="s">
        <v>82</v>
      </c>
      <c r="C23" s="17" t="s">
        <v>108</v>
      </c>
      <c r="D23" s="16">
        <f t="shared" si="0"/>
        <v>31.8</v>
      </c>
      <c r="E23" s="14"/>
      <c r="F23" s="14"/>
      <c r="G23" s="14"/>
      <c r="H23" s="14"/>
      <c r="I23" s="14"/>
      <c r="J23" s="14"/>
      <c r="K23" s="14"/>
      <c r="L23" s="15"/>
      <c r="N23" s="23"/>
      <c r="O23" s="23"/>
      <c r="P23" s="22"/>
      <c r="Q23" s="21">
        <v>1.8</v>
      </c>
      <c r="R23" s="21">
        <v>3.5</v>
      </c>
      <c r="S23" s="22">
        <v>21</v>
      </c>
      <c r="T23" s="21">
        <v>5.5</v>
      </c>
      <c r="U23" s="23"/>
      <c r="V23" s="35" t="s">
        <v>26</v>
      </c>
      <c r="X23" s="75"/>
      <c r="Y23" s="60"/>
      <c r="Z23" s="57"/>
      <c r="AA23" s="52"/>
      <c r="AB23" s="31"/>
      <c r="AD23" s="26"/>
      <c r="AE23" s="26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27" ht="12.75">
      <c r="A24" s="28" t="s">
        <v>132</v>
      </c>
      <c r="B24" s="24" t="s">
        <v>104</v>
      </c>
      <c r="C24" s="17" t="s">
        <v>9</v>
      </c>
      <c r="D24" s="16">
        <f t="shared" si="0"/>
        <v>27.900000000000002</v>
      </c>
      <c r="E24" s="14"/>
      <c r="F24" s="14"/>
      <c r="G24" s="14"/>
      <c r="H24" s="14"/>
      <c r="I24" s="14"/>
      <c r="J24" s="14"/>
      <c r="K24" s="14"/>
      <c r="L24" s="15"/>
      <c r="N24" s="21">
        <v>2.6</v>
      </c>
      <c r="O24" s="20">
        <v>1.38</v>
      </c>
      <c r="P24" s="21">
        <v>5.5</v>
      </c>
      <c r="Q24" s="20">
        <v>1.45</v>
      </c>
      <c r="R24" s="20">
        <v>1.36</v>
      </c>
      <c r="S24" s="21">
        <v>5.5</v>
      </c>
      <c r="T24" s="21">
        <v>2.3</v>
      </c>
      <c r="U24" s="22">
        <v>12</v>
      </c>
      <c r="V24" s="27" t="s">
        <v>67</v>
      </c>
      <c r="W24" s="54"/>
      <c r="X24" s="75"/>
      <c r="Y24" s="72"/>
      <c r="Z24" s="80"/>
      <c r="AA24" s="51"/>
    </row>
    <row r="25" spans="1:27" ht="12.75">
      <c r="A25" s="28" t="s">
        <v>133</v>
      </c>
      <c r="B25" s="33" t="s">
        <v>136</v>
      </c>
      <c r="C25" s="7" t="s">
        <v>116</v>
      </c>
      <c r="D25" s="16">
        <f t="shared" si="0"/>
        <v>23.1</v>
      </c>
      <c r="E25" s="14"/>
      <c r="F25" s="14"/>
      <c r="G25" s="14"/>
      <c r="H25" s="14"/>
      <c r="I25" s="14"/>
      <c r="J25" s="14"/>
      <c r="K25" s="14"/>
      <c r="L25" s="15"/>
      <c r="N25" s="20"/>
      <c r="O25" s="21">
        <v>4.5</v>
      </c>
      <c r="P25" s="21">
        <v>1.5</v>
      </c>
      <c r="Q25" s="22">
        <v>3</v>
      </c>
      <c r="R25" s="21">
        <v>1.6</v>
      </c>
      <c r="S25" s="22">
        <v>4</v>
      </c>
      <c r="T25" s="21">
        <v>2.6</v>
      </c>
      <c r="U25" s="22">
        <v>9</v>
      </c>
      <c r="V25" s="35" t="s">
        <v>26</v>
      </c>
      <c r="W25" s="54"/>
      <c r="X25" s="75"/>
      <c r="Y25" s="72"/>
      <c r="Z25" s="80"/>
      <c r="AA25" s="52"/>
    </row>
    <row r="26" spans="1:27" ht="12.75">
      <c r="A26" s="28" t="s">
        <v>134</v>
      </c>
      <c r="B26" s="24" t="s">
        <v>99</v>
      </c>
      <c r="C26" s="17" t="s">
        <v>9</v>
      </c>
      <c r="D26" s="16">
        <f t="shared" si="0"/>
        <v>20.3</v>
      </c>
      <c r="E26" s="14"/>
      <c r="F26" s="14"/>
      <c r="G26" s="14"/>
      <c r="H26" s="14"/>
      <c r="I26" s="14"/>
      <c r="J26" s="14"/>
      <c r="K26" s="14"/>
      <c r="L26" s="15"/>
      <c r="N26" s="21">
        <v>1.8</v>
      </c>
      <c r="O26" s="22">
        <v>3</v>
      </c>
      <c r="P26" s="21">
        <v>6.5</v>
      </c>
      <c r="Q26" s="21">
        <v>4.5</v>
      </c>
      <c r="R26" s="21">
        <v>4.5</v>
      </c>
      <c r="S26" s="20"/>
      <c r="T26" s="20"/>
      <c r="U26" s="20"/>
      <c r="V26" s="27" t="s">
        <v>54</v>
      </c>
      <c r="W26" s="54"/>
      <c r="X26" s="75"/>
      <c r="Y26" s="72"/>
      <c r="Z26" s="80"/>
      <c r="AA26" s="52"/>
    </row>
    <row r="27" spans="1:27" ht="12.75">
      <c r="A27" s="28" t="s">
        <v>140</v>
      </c>
      <c r="B27" s="9" t="s">
        <v>110</v>
      </c>
      <c r="C27" s="17" t="s">
        <v>62</v>
      </c>
      <c r="D27" s="16">
        <f t="shared" si="0"/>
        <v>14.95</v>
      </c>
      <c r="E27" s="14"/>
      <c r="F27" s="14"/>
      <c r="G27" s="14"/>
      <c r="H27" s="14"/>
      <c r="I27" s="14"/>
      <c r="J27" s="14"/>
      <c r="K27" s="14"/>
      <c r="L27" s="15"/>
      <c r="N27" s="20">
        <v>1.45</v>
      </c>
      <c r="O27" s="20"/>
      <c r="P27" s="20">
        <v>1.38</v>
      </c>
      <c r="Q27" s="21">
        <v>1.4</v>
      </c>
      <c r="R27" s="21">
        <v>2.3</v>
      </c>
      <c r="S27" s="22">
        <v>4</v>
      </c>
      <c r="T27" s="21">
        <v>1.7</v>
      </c>
      <c r="U27" s="21">
        <v>5.5</v>
      </c>
      <c r="V27" s="27" t="s">
        <v>105</v>
      </c>
      <c r="W27" s="54"/>
      <c r="X27" s="75"/>
      <c r="Y27" s="71"/>
      <c r="Z27" s="58"/>
      <c r="AA27" s="53"/>
    </row>
    <row r="28" spans="1:27" ht="12.75">
      <c r="A28" s="28" t="s">
        <v>141</v>
      </c>
      <c r="B28" s="24" t="s">
        <v>98</v>
      </c>
      <c r="C28" s="17" t="s">
        <v>9</v>
      </c>
      <c r="D28" s="16">
        <f t="shared" si="0"/>
        <v>14.100000000000001</v>
      </c>
      <c r="E28" s="14"/>
      <c r="F28" s="14"/>
      <c r="G28" s="14"/>
      <c r="H28" s="14"/>
      <c r="I28" s="14"/>
      <c r="J28" s="14"/>
      <c r="K28" s="14"/>
      <c r="L28" s="15"/>
      <c r="N28" s="21">
        <v>4.5</v>
      </c>
      <c r="O28" s="21">
        <v>1.8</v>
      </c>
      <c r="P28" s="21">
        <v>2.3</v>
      </c>
      <c r="Q28" s="21">
        <v>5.5</v>
      </c>
      <c r="R28" s="21"/>
      <c r="S28" s="20"/>
      <c r="T28" s="21"/>
      <c r="U28" s="20"/>
      <c r="V28" s="27" t="s">
        <v>54</v>
      </c>
      <c r="W28" s="54"/>
      <c r="X28" s="75"/>
      <c r="Y28" s="71"/>
      <c r="Z28" s="58"/>
      <c r="AA28" s="52"/>
    </row>
    <row r="29" spans="1:27" ht="12.75">
      <c r="A29" s="28" t="s">
        <v>142</v>
      </c>
      <c r="B29" s="7" t="s">
        <v>138</v>
      </c>
      <c r="C29" s="7" t="s">
        <v>116</v>
      </c>
      <c r="D29" s="16">
        <f t="shared" si="0"/>
        <v>13.600000000000001</v>
      </c>
      <c r="E29" s="14"/>
      <c r="F29" s="14"/>
      <c r="G29" s="14"/>
      <c r="H29" s="14"/>
      <c r="I29" s="14"/>
      <c r="J29" s="14"/>
      <c r="K29" s="14"/>
      <c r="L29" s="15"/>
      <c r="N29" s="21">
        <v>1.5</v>
      </c>
      <c r="O29" s="21">
        <v>2.3</v>
      </c>
      <c r="P29" s="21">
        <v>3.5</v>
      </c>
      <c r="Q29" s="22">
        <v>2</v>
      </c>
      <c r="R29" s="21">
        <v>1.5</v>
      </c>
      <c r="S29" s="21">
        <v>2.8</v>
      </c>
      <c r="T29" s="22">
        <v>3</v>
      </c>
      <c r="U29" s="20"/>
      <c r="V29" s="35" t="s">
        <v>26</v>
      </c>
      <c r="W29" s="54"/>
      <c r="X29" s="75"/>
      <c r="Y29" s="60"/>
      <c r="Z29" s="57"/>
      <c r="AA29" s="52"/>
    </row>
    <row r="30" spans="1:27" ht="12.75">
      <c r="A30" s="28" t="s">
        <v>143</v>
      </c>
      <c r="B30" s="9" t="s">
        <v>57</v>
      </c>
      <c r="C30" s="17" t="s">
        <v>27</v>
      </c>
      <c r="D30" s="16">
        <f t="shared" si="0"/>
        <v>13.5</v>
      </c>
      <c r="E30" s="14"/>
      <c r="F30" s="14"/>
      <c r="G30" s="14"/>
      <c r="H30" s="14"/>
      <c r="I30" s="14"/>
      <c r="J30" s="14"/>
      <c r="K30" s="14"/>
      <c r="L30" s="15"/>
      <c r="N30" s="21">
        <v>3.5</v>
      </c>
      <c r="O30" s="20"/>
      <c r="P30" s="21">
        <v>4.5</v>
      </c>
      <c r="Q30" s="21"/>
      <c r="R30" s="21">
        <v>5.5</v>
      </c>
      <c r="S30" s="21"/>
      <c r="T30" s="22"/>
      <c r="U30" s="21"/>
      <c r="V30" s="34" t="s">
        <v>26</v>
      </c>
      <c r="W30" s="54"/>
      <c r="X30" s="75"/>
      <c r="Y30" s="72"/>
      <c r="Z30" s="80"/>
      <c r="AA30" s="52"/>
    </row>
    <row r="31" spans="1:27" ht="12.75">
      <c r="A31" s="28" t="s">
        <v>144</v>
      </c>
      <c r="B31" s="24" t="s">
        <v>114</v>
      </c>
      <c r="C31" s="17" t="s">
        <v>9</v>
      </c>
      <c r="D31" s="16">
        <f t="shared" si="0"/>
        <v>13.299999999999999</v>
      </c>
      <c r="E31" s="14"/>
      <c r="F31" s="14"/>
      <c r="G31" s="14"/>
      <c r="H31" s="14"/>
      <c r="I31" s="14"/>
      <c r="J31" s="14"/>
      <c r="K31" s="14"/>
      <c r="L31" s="15"/>
      <c r="N31" s="21">
        <v>1.4</v>
      </c>
      <c r="O31" s="21">
        <v>3.5</v>
      </c>
      <c r="P31" s="21">
        <v>1.6</v>
      </c>
      <c r="Q31" s="21">
        <v>3.5</v>
      </c>
      <c r="R31" s="21">
        <v>1.7</v>
      </c>
      <c r="S31" s="22"/>
      <c r="T31" s="21"/>
      <c r="U31" s="22">
        <v>3</v>
      </c>
      <c r="V31" s="27" t="s">
        <v>67</v>
      </c>
      <c r="W31" s="54"/>
      <c r="X31" s="75"/>
      <c r="Y31" s="72"/>
      <c r="Z31" s="80"/>
      <c r="AA31" s="53"/>
    </row>
    <row r="32" spans="1:40" ht="12.75">
      <c r="A32" s="28" t="s">
        <v>145</v>
      </c>
      <c r="B32" s="24" t="s">
        <v>208</v>
      </c>
      <c r="C32" s="17" t="s">
        <v>9</v>
      </c>
      <c r="D32" s="16">
        <f t="shared" si="0"/>
        <v>11.97</v>
      </c>
      <c r="E32" s="14"/>
      <c r="F32" s="14"/>
      <c r="G32" s="14"/>
      <c r="H32" s="14"/>
      <c r="I32" s="14"/>
      <c r="J32" s="14"/>
      <c r="K32" s="14"/>
      <c r="L32" s="15"/>
      <c r="N32" s="20">
        <v>1.38</v>
      </c>
      <c r="O32" s="20">
        <v>1.45</v>
      </c>
      <c r="P32" s="20">
        <v>1.45</v>
      </c>
      <c r="Q32" s="21">
        <v>1.5</v>
      </c>
      <c r="R32" s="22">
        <v>2</v>
      </c>
      <c r="S32" s="20">
        <v>1.47</v>
      </c>
      <c r="T32" s="21">
        <v>3.5</v>
      </c>
      <c r="U32" s="21">
        <v>3.5</v>
      </c>
      <c r="V32" s="34" t="s">
        <v>206</v>
      </c>
      <c r="X32" s="75"/>
      <c r="Y32" s="85"/>
      <c r="Z32" s="71"/>
      <c r="AA32" s="53"/>
      <c r="AB32" s="31"/>
      <c r="AD32" s="26"/>
      <c r="AE32" s="26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27" ht="12.75">
      <c r="A33" s="88" t="s">
        <v>146</v>
      </c>
      <c r="B33" s="90" t="s">
        <v>55</v>
      </c>
      <c r="C33" s="89" t="s">
        <v>27</v>
      </c>
      <c r="D33" s="16">
        <f t="shared" si="0"/>
        <v>11</v>
      </c>
      <c r="E33" s="14"/>
      <c r="F33" s="14"/>
      <c r="G33" s="14"/>
      <c r="H33" s="14"/>
      <c r="I33" s="14"/>
      <c r="J33" s="14"/>
      <c r="K33" s="14"/>
      <c r="L33" s="15"/>
      <c r="N33" s="22">
        <v>2</v>
      </c>
      <c r="O33" s="22">
        <v>9</v>
      </c>
      <c r="P33" s="20"/>
      <c r="Q33" s="20"/>
      <c r="R33" s="20"/>
      <c r="S33" s="21"/>
      <c r="T33" s="20"/>
      <c r="U33" s="20"/>
      <c r="V33" s="34" t="s">
        <v>26</v>
      </c>
      <c r="W33" s="54"/>
      <c r="X33" s="75"/>
      <c r="Y33" s="60"/>
      <c r="Z33" s="57"/>
      <c r="AA33" s="52"/>
    </row>
    <row r="34" spans="1:27" ht="12.75">
      <c r="A34" s="28"/>
      <c r="B34" s="7" t="s">
        <v>93</v>
      </c>
      <c r="C34" s="17" t="s">
        <v>119</v>
      </c>
      <c r="D34" s="16">
        <f t="shared" si="0"/>
        <v>11</v>
      </c>
      <c r="E34" s="14"/>
      <c r="F34" s="14"/>
      <c r="G34" s="14"/>
      <c r="H34" s="14"/>
      <c r="I34" s="14"/>
      <c r="J34" s="14"/>
      <c r="K34" s="14"/>
      <c r="L34" s="15"/>
      <c r="N34" s="21">
        <v>1.6</v>
      </c>
      <c r="O34" s="22">
        <v>2</v>
      </c>
      <c r="P34" s="21">
        <v>1.8</v>
      </c>
      <c r="Q34" s="21">
        <v>2.6</v>
      </c>
      <c r="R34" s="21">
        <v>1.8</v>
      </c>
      <c r="S34" s="20">
        <v>1.65</v>
      </c>
      <c r="T34" s="22">
        <v>2</v>
      </c>
      <c r="U34" s="21">
        <v>2.6</v>
      </c>
      <c r="V34" s="27" t="s">
        <v>26</v>
      </c>
      <c r="W34" s="54"/>
      <c r="X34" s="75"/>
      <c r="Y34" s="85"/>
      <c r="Z34" s="58"/>
      <c r="AA34" s="53"/>
    </row>
    <row r="35" spans="1:27" ht="12.75">
      <c r="A35" s="88" t="s">
        <v>148</v>
      </c>
      <c r="B35" s="91" t="s">
        <v>53</v>
      </c>
      <c r="C35" s="91" t="s">
        <v>21</v>
      </c>
      <c r="D35" s="16">
        <f t="shared" si="0"/>
        <v>10.5</v>
      </c>
      <c r="E35" s="14"/>
      <c r="F35" s="14"/>
      <c r="G35" s="14"/>
      <c r="H35" s="14"/>
      <c r="I35" s="14"/>
      <c r="J35" s="14"/>
      <c r="K35" s="14"/>
      <c r="L35" s="15"/>
      <c r="N35" s="21">
        <v>7.5</v>
      </c>
      <c r="O35" s="21"/>
      <c r="P35" s="21"/>
      <c r="Q35" s="20"/>
      <c r="R35" s="22">
        <v>3</v>
      </c>
      <c r="S35" s="20"/>
      <c r="T35" s="21"/>
      <c r="U35" s="21"/>
      <c r="V35" s="34" t="s">
        <v>54</v>
      </c>
      <c r="W35" s="54"/>
      <c r="X35" s="75"/>
      <c r="Y35" s="82"/>
      <c r="Z35" s="80"/>
      <c r="AA35" s="53"/>
    </row>
    <row r="36" spans="1:27" ht="12.75">
      <c r="A36" s="88"/>
      <c r="B36" s="90" t="s">
        <v>56</v>
      </c>
      <c r="C36" s="89" t="s">
        <v>27</v>
      </c>
      <c r="D36" s="16">
        <f t="shared" si="0"/>
        <v>10.5</v>
      </c>
      <c r="E36" s="14"/>
      <c r="F36" s="14"/>
      <c r="G36" s="14"/>
      <c r="H36" s="14"/>
      <c r="I36" s="14"/>
      <c r="J36" s="14"/>
      <c r="K36" s="14"/>
      <c r="L36" s="15"/>
      <c r="N36" s="21">
        <v>10.5</v>
      </c>
      <c r="O36" s="22">
        <v>0</v>
      </c>
      <c r="P36" s="21"/>
      <c r="Q36" s="21"/>
      <c r="R36" s="20"/>
      <c r="S36" s="21"/>
      <c r="T36" s="21"/>
      <c r="U36" s="21"/>
      <c r="V36" s="34" t="s">
        <v>54</v>
      </c>
      <c r="W36" s="54"/>
      <c r="X36" s="75"/>
      <c r="Y36" s="72"/>
      <c r="Z36" s="80"/>
      <c r="AA36" s="53"/>
    </row>
    <row r="37" spans="1:27" ht="12.75">
      <c r="A37" s="28" t="s">
        <v>150</v>
      </c>
      <c r="B37" s="24" t="s">
        <v>36</v>
      </c>
      <c r="C37" s="17" t="s">
        <v>8</v>
      </c>
      <c r="D37" s="16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9.120000000000001</v>
      </c>
      <c r="E37" s="14"/>
      <c r="F37" s="14"/>
      <c r="G37" s="14"/>
      <c r="H37" s="14"/>
      <c r="I37" s="14"/>
      <c r="J37" s="14"/>
      <c r="K37" s="14"/>
      <c r="L37" s="15"/>
      <c r="N37" s="20"/>
      <c r="O37" s="21">
        <v>2.6</v>
      </c>
      <c r="P37" s="20">
        <v>1.35</v>
      </c>
      <c r="Q37" s="20"/>
      <c r="R37" s="20">
        <v>1.34</v>
      </c>
      <c r="S37" s="21">
        <v>2.3</v>
      </c>
      <c r="T37" s="20">
        <v>1.37</v>
      </c>
      <c r="U37" s="21">
        <v>1.5</v>
      </c>
      <c r="V37" s="34" t="s">
        <v>26</v>
      </c>
      <c r="W37" s="54"/>
      <c r="X37" s="75"/>
      <c r="Y37" s="71"/>
      <c r="Z37" s="58"/>
      <c r="AA37" s="53"/>
    </row>
    <row r="38" spans="1:27" ht="12.75">
      <c r="A38" s="28" t="s">
        <v>151</v>
      </c>
      <c r="B38" s="24" t="s">
        <v>70</v>
      </c>
      <c r="C38" s="17" t="s">
        <v>8</v>
      </c>
      <c r="D38" s="16">
        <f t="shared" si="1"/>
        <v>9</v>
      </c>
      <c r="E38" s="14"/>
      <c r="F38" s="14"/>
      <c r="G38" s="14"/>
      <c r="H38" s="14"/>
      <c r="I38" s="14"/>
      <c r="J38" s="14"/>
      <c r="K38" s="14"/>
      <c r="L38" s="15"/>
      <c r="N38" s="20">
        <v>1.37</v>
      </c>
      <c r="O38" s="21">
        <v>1.7</v>
      </c>
      <c r="P38" s="21">
        <v>1.4</v>
      </c>
      <c r="Q38" s="21">
        <v>2.3</v>
      </c>
      <c r="R38" s="21">
        <v>1.4</v>
      </c>
      <c r="S38" s="20">
        <v>1.29</v>
      </c>
      <c r="T38" s="21">
        <v>1.6</v>
      </c>
      <c r="U38" s="22">
        <v>2</v>
      </c>
      <c r="V38" s="35" t="s">
        <v>26</v>
      </c>
      <c r="W38" s="54"/>
      <c r="X38" s="75"/>
      <c r="Y38" s="71"/>
      <c r="Z38" s="71"/>
      <c r="AA38" s="53"/>
    </row>
    <row r="39" spans="1:40" ht="12.75">
      <c r="A39" s="28" t="s">
        <v>152</v>
      </c>
      <c r="B39" s="24" t="s">
        <v>204</v>
      </c>
      <c r="C39" s="17" t="s">
        <v>9</v>
      </c>
      <c r="D39" s="16">
        <f t="shared" si="1"/>
        <v>8.75</v>
      </c>
      <c r="E39" s="14"/>
      <c r="F39" s="14"/>
      <c r="G39" s="14"/>
      <c r="H39" s="14"/>
      <c r="I39" s="14"/>
      <c r="J39" s="14"/>
      <c r="K39" s="14"/>
      <c r="L39" s="15"/>
      <c r="M39" s="13"/>
      <c r="N39" s="20">
        <v>1.35</v>
      </c>
      <c r="O39" s="21">
        <v>1.4</v>
      </c>
      <c r="P39" s="20">
        <v>1.28</v>
      </c>
      <c r="Q39" s="20">
        <v>1.34</v>
      </c>
      <c r="R39" s="20"/>
      <c r="S39" s="21">
        <v>2.8</v>
      </c>
      <c r="T39" s="21">
        <v>1.8</v>
      </c>
      <c r="U39" s="21">
        <v>1.4</v>
      </c>
      <c r="V39" s="34" t="s">
        <v>105</v>
      </c>
      <c r="X39" s="75"/>
      <c r="Y39" s="71"/>
      <c r="Z39" s="73"/>
      <c r="AA39" s="53"/>
      <c r="AB39" s="31"/>
      <c r="AD39" s="26"/>
      <c r="AE39" s="26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.75">
      <c r="A40" s="28" t="s">
        <v>153</v>
      </c>
      <c r="B40" s="7" t="s">
        <v>203</v>
      </c>
      <c r="C40" s="17" t="s">
        <v>68</v>
      </c>
      <c r="D40" s="16">
        <f t="shared" si="1"/>
        <v>7.760000000000001</v>
      </c>
      <c r="E40" s="14"/>
      <c r="F40" s="14"/>
      <c r="G40" s="14"/>
      <c r="H40" s="14"/>
      <c r="I40" s="14"/>
      <c r="J40" s="14"/>
      <c r="K40" s="14"/>
      <c r="L40" s="15"/>
      <c r="N40" s="23"/>
      <c r="O40" s="20">
        <v>1.32</v>
      </c>
      <c r="P40" s="20">
        <v>1.37</v>
      </c>
      <c r="Q40" s="20">
        <v>1.36</v>
      </c>
      <c r="R40" s="20">
        <v>1.37</v>
      </c>
      <c r="S40" s="20">
        <v>1.36</v>
      </c>
      <c r="T40" s="20">
        <v>1.36</v>
      </c>
      <c r="U40" s="21">
        <v>2.3</v>
      </c>
      <c r="V40" s="35" t="s">
        <v>26</v>
      </c>
      <c r="X40" s="75"/>
      <c r="Y40" s="81"/>
      <c r="Z40" s="86"/>
      <c r="AA40" s="53"/>
      <c r="AB40" s="31"/>
      <c r="AD40" s="26"/>
      <c r="AE40" s="26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.75">
      <c r="A41" s="28" t="s">
        <v>154</v>
      </c>
      <c r="B41" s="7" t="s">
        <v>223</v>
      </c>
      <c r="C41" s="17" t="s">
        <v>35</v>
      </c>
      <c r="D41" s="16">
        <f t="shared" si="1"/>
        <v>7.55</v>
      </c>
      <c r="E41" s="14"/>
      <c r="F41" s="14"/>
      <c r="G41" s="14"/>
      <c r="H41" s="14"/>
      <c r="I41" s="14"/>
      <c r="J41" s="14"/>
      <c r="K41" s="14"/>
      <c r="L41" s="15"/>
      <c r="N41" s="23"/>
      <c r="O41" s="23"/>
      <c r="P41" s="22"/>
      <c r="Q41" s="20">
        <v>1.32</v>
      </c>
      <c r="R41" s="20">
        <v>1.38</v>
      </c>
      <c r="S41" s="20">
        <v>1.65</v>
      </c>
      <c r="T41" s="21">
        <v>1.4</v>
      </c>
      <c r="U41" s="21">
        <v>1.8</v>
      </c>
      <c r="V41" s="35" t="s">
        <v>26</v>
      </c>
      <c r="X41" s="75"/>
      <c r="Y41" s="77"/>
      <c r="Z41" s="76"/>
      <c r="AA41" s="53"/>
      <c r="AB41" s="31"/>
      <c r="AD41" s="26"/>
      <c r="AE41" s="26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27" ht="12.75">
      <c r="A42" s="28" t="s">
        <v>155</v>
      </c>
      <c r="B42" s="24" t="s">
        <v>120</v>
      </c>
      <c r="C42" s="17" t="s">
        <v>119</v>
      </c>
      <c r="D42" s="16">
        <f t="shared" si="1"/>
        <v>7.47</v>
      </c>
      <c r="E42" s="14"/>
      <c r="F42" s="14"/>
      <c r="G42" s="14"/>
      <c r="H42" s="14"/>
      <c r="I42" s="14"/>
      <c r="J42" s="14"/>
      <c r="K42" s="14"/>
      <c r="L42" s="15"/>
      <c r="N42" s="20">
        <v>1.23</v>
      </c>
      <c r="O42" s="21">
        <v>1.5</v>
      </c>
      <c r="P42" s="20">
        <v>1.34</v>
      </c>
      <c r="Q42" s="21">
        <v>1.3</v>
      </c>
      <c r="R42" s="20">
        <v>1.32</v>
      </c>
      <c r="S42" s="21">
        <v>1.8</v>
      </c>
      <c r="T42" s="20">
        <v>1.45</v>
      </c>
      <c r="U42" s="20">
        <v>1.38</v>
      </c>
      <c r="V42" s="27" t="s">
        <v>49</v>
      </c>
      <c r="W42" s="54"/>
      <c r="X42" s="75"/>
      <c r="Y42" s="72"/>
      <c r="Z42" s="80"/>
      <c r="AA42" s="52"/>
    </row>
    <row r="43" spans="1:40" ht="12.75">
      <c r="A43" s="28" t="s">
        <v>156</v>
      </c>
      <c r="B43" s="24" t="s">
        <v>209</v>
      </c>
      <c r="C43" s="17" t="s">
        <v>9</v>
      </c>
      <c r="D43" s="16">
        <f t="shared" si="1"/>
        <v>6.92</v>
      </c>
      <c r="E43" s="14"/>
      <c r="F43" s="14"/>
      <c r="G43" s="14"/>
      <c r="H43" s="14"/>
      <c r="I43" s="14"/>
      <c r="J43" s="14"/>
      <c r="K43" s="14"/>
      <c r="L43" s="15"/>
      <c r="N43" s="21">
        <v>1.3</v>
      </c>
      <c r="O43" s="20">
        <v>1.24</v>
      </c>
      <c r="P43" s="20">
        <v>1.21</v>
      </c>
      <c r="Q43" s="20">
        <v>1.19</v>
      </c>
      <c r="R43" s="20">
        <v>1.24</v>
      </c>
      <c r="S43" s="21">
        <v>1.4</v>
      </c>
      <c r="T43" s="20">
        <v>1.38</v>
      </c>
      <c r="U43" s="21">
        <v>1.6</v>
      </c>
      <c r="V43" s="34" t="s">
        <v>206</v>
      </c>
      <c r="X43" s="75"/>
      <c r="Y43" s="71"/>
      <c r="Z43" s="58"/>
      <c r="AA43" s="53"/>
      <c r="AB43" s="31"/>
      <c r="AD43" s="26"/>
      <c r="AE43" s="26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.75">
      <c r="A44" s="28" t="s">
        <v>157</v>
      </c>
      <c r="B44" s="33" t="s">
        <v>275</v>
      </c>
      <c r="C44" s="17" t="s">
        <v>68</v>
      </c>
      <c r="D44" s="16">
        <f t="shared" si="1"/>
        <v>6.66</v>
      </c>
      <c r="E44" s="14"/>
      <c r="F44" s="14"/>
      <c r="G44" s="14"/>
      <c r="H44" s="14"/>
      <c r="I44" s="14"/>
      <c r="J44" s="14"/>
      <c r="K44" s="14"/>
      <c r="L44" s="15"/>
      <c r="N44" s="20">
        <v>1.29</v>
      </c>
      <c r="O44" s="20"/>
      <c r="P44" s="21">
        <v>1.2</v>
      </c>
      <c r="Q44" s="20">
        <v>1.35</v>
      </c>
      <c r="R44" s="20"/>
      <c r="S44" s="21">
        <v>1.3</v>
      </c>
      <c r="T44" s="20">
        <v>1.35</v>
      </c>
      <c r="U44" s="20">
        <v>1.37</v>
      </c>
      <c r="V44" s="27" t="s">
        <v>38</v>
      </c>
      <c r="X44" s="75"/>
      <c r="Y44" s="60"/>
      <c r="Z44" s="57"/>
      <c r="AA44" s="53"/>
      <c r="AB44" s="31"/>
      <c r="AD44" s="26"/>
      <c r="AE44" s="26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.75">
      <c r="A45" s="28" t="s">
        <v>158</v>
      </c>
      <c r="B45" s="24" t="s">
        <v>199</v>
      </c>
      <c r="C45" s="17" t="s">
        <v>27</v>
      </c>
      <c r="D45" s="16">
        <f t="shared" si="1"/>
        <v>6.65</v>
      </c>
      <c r="E45" s="14"/>
      <c r="F45" s="14"/>
      <c r="G45" s="14"/>
      <c r="H45" s="14"/>
      <c r="I45" s="14"/>
      <c r="J45" s="14"/>
      <c r="K45" s="14"/>
      <c r="L45" s="15"/>
      <c r="M45" s="13"/>
      <c r="N45" s="20">
        <v>1.28</v>
      </c>
      <c r="O45" s="20">
        <v>1.37</v>
      </c>
      <c r="P45" s="20">
        <v>1.36</v>
      </c>
      <c r="Q45" s="20">
        <v>1.29</v>
      </c>
      <c r="R45" s="20">
        <v>1.28</v>
      </c>
      <c r="S45" s="20"/>
      <c r="T45" s="22">
        <v>0</v>
      </c>
      <c r="U45" s="20">
        <v>1.35</v>
      </c>
      <c r="V45" s="27" t="s">
        <v>49</v>
      </c>
      <c r="X45" s="75"/>
      <c r="Y45" s="72"/>
      <c r="Z45" s="80"/>
      <c r="AA45" s="53"/>
      <c r="AB45" s="31"/>
      <c r="AD45" s="26"/>
      <c r="AE45" s="26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.75">
      <c r="A46" s="28" t="s">
        <v>159</v>
      </c>
      <c r="B46" s="24" t="s">
        <v>210</v>
      </c>
      <c r="C46" s="17" t="s">
        <v>9</v>
      </c>
      <c r="D46" s="16">
        <f t="shared" si="1"/>
        <v>6.63</v>
      </c>
      <c r="E46" s="14"/>
      <c r="F46" s="14"/>
      <c r="G46" s="14"/>
      <c r="H46" s="14"/>
      <c r="I46" s="14"/>
      <c r="J46" s="14"/>
      <c r="K46" s="14"/>
      <c r="L46" s="15"/>
      <c r="M46" s="13"/>
      <c r="N46" s="20">
        <v>1.25</v>
      </c>
      <c r="O46" s="20">
        <v>1.34</v>
      </c>
      <c r="P46" s="20">
        <v>1.29</v>
      </c>
      <c r="Q46" s="20">
        <v>1.33</v>
      </c>
      <c r="R46" s="21">
        <v>1.3</v>
      </c>
      <c r="S46" s="20">
        <v>1.37</v>
      </c>
      <c r="T46" s="20"/>
      <c r="U46" s="20"/>
      <c r="V46" s="34" t="s">
        <v>206</v>
      </c>
      <c r="X46" s="75"/>
      <c r="Y46" s="81"/>
      <c r="Z46" s="86"/>
      <c r="AA46" s="53"/>
      <c r="AB46" s="31"/>
      <c r="AD46" s="26"/>
      <c r="AE46" s="26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27" ht="12.75">
      <c r="A47" s="28" t="s">
        <v>160</v>
      </c>
      <c r="B47" s="24" t="s">
        <v>71</v>
      </c>
      <c r="C47" s="17" t="s">
        <v>8</v>
      </c>
      <c r="D47" s="16">
        <f t="shared" si="1"/>
        <v>6.59</v>
      </c>
      <c r="E47" s="14"/>
      <c r="F47" s="14"/>
      <c r="G47" s="14"/>
      <c r="H47" s="14"/>
      <c r="I47" s="14"/>
      <c r="J47" s="14"/>
      <c r="K47" s="14"/>
      <c r="L47" s="15"/>
      <c r="N47" s="20">
        <v>1.33</v>
      </c>
      <c r="O47" s="21">
        <v>1.3</v>
      </c>
      <c r="P47" s="20">
        <v>1.31</v>
      </c>
      <c r="Q47" s="20">
        <v>1.24</v>
      </c>
      <c r="R47" s="20">
        <v>1.26</v>
      </c>
      <c r="S47" s="20">
        <v>1.34</v>
      </c>
      <c r="T47" s="20">
        <v>1.31</v>
      </c>
      <c r="U47" s="20">
        <v>1.21</v>
      </c>
      <c r="V47" s="35" t="s">
        <v>26</v>
      </c>
      <c r="W47" s="54"/>
      <c r="X47" s="75"/>
      <c r="Y47" s="71"/>
      <c r="Z47" s="58"/>
      <c r="AA47" s="53"/>
    </row>
    <row r="48" spans="1:40" ht="12.75">
      <c r="A48" s="28" t="s">
        <v>161</v>
      </c>
      <c r="B48" s="7" t="s">
        <v>187</v>
      </c>
      <c r="C48" s="10" t="s">
        <v>75</v>
      </c>
      <c r="D48" s="16">
        <f t="shared" si="1"/>
        <v>6.58</v>
      </c>
      <c r="E48" s="14"/>
      <c r="F48" s="14"/>
      <c r="G48" s="14"/>
      <c r="H48" s="14"/>
      <c r="I48" s="14"/>
      <c r="J48" s="14"/>
      <c r="K48" s="14"/>
      <c r="L48" s="15"/>
      <c r="M48" s="13"/>
      <c r="N48" s="20">
        <v>1.34</v>
      </c>
      <c r="O48" s="20">
        <v>1.33</v>
      </c>
      <c r="P48" s="20">
        <v>1.24</v>
      </c>
      <c r="Q48" s="20">
        <v>1.23</v>
      </c>
      <c r="R48" s="20">
        <v>1.29</v>
      </c>
      <c r="S48" s="20">
        <v>1.26</v>
      </c>
      <c r="T48" s="22"/>
      <c r="U48" s="20">
        <v>1.36</v>
      </c>
      <c r="V48" s="35" t="s">
        <v>26</v>
      </c>
      <c r="W48" s="54"/>
      <c r="X48" s="75"/>
      <c r="Y48" s="71"/>
      <c r="Z48" s="58"/>
      <c r="AA48" s="53"/>
      <c r="AB48" s="31"/>
      <c r="AD48" s="26"/>
      <c r="AE48" s="26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.75">
      <c r="A49" s="28" t="s">
        <v>162</v>
      </c>
      <c r="B49" s="9" t="s">
        <v>188</v>
      </c>
      <c r="C49" s="9" t="s">
        <v>8</v>
      </c>
      <c r="D49" s="16">
        <f t="shared" si="1"/>
        <v>6.529999999999999</v>
      </c>
      <c r="E49" s="14"/>
      <c r="F49" s="14"/>
      <c r="G49" s="14"/>
      <c r="H49" s="14"/>
      <c r="I49" s="14"/>
      <c r="J49" s="14"/>
      <c r="K49" s="14"/>
      <c r="L49" s="15"/>
      <c r="N49" s="20">
        <v>1.32</v>
      </c>
      <c r="O49" s="20">
        <v>1.31</v>
      </c>
      <c r="P49" s="20">
        <v>1.27</v>
      </c>
      <c r="Q49" s="21">
        <v>1.2</v>
      </c>
      <c r="R49" s="20"/>
      <c r="S49" s="20">
        <v>1.32</v>
      </c>
      <c r="T49" s="20"/>
      <c r="U49" s="20">
        <v>1.31</v>
      </c>
      <c r="V49" s="27" t="s">
        <v>54</v>
      </c>
      <c r="W49" s="54"/>
      <c r="X49" s="75"/>
      <c r="Y49" s="72"/>
      <c r="Z49" s="80"/>
      <c r="AA49" s="53"/>
      <c r="AB49" s="31"/>
      <c r="AD49" s="26"/>
      <c r="AE49" s="26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.75">
      <c r="A50" s="28" t="s">
        <v>163</v>
      </c>
      <c r="B50" s="9" t="s">
        <v>252</v>
      </c>
      <c r="C50" s="18" t="s">
        <v>238</v>
      </c>
      <c r="D50" s="16">
        <f t="shared" si="1"/>
        <v>6.4799999999999995</v>
      </c>
      <c r="E50" s="39"/>
      <c r="F50" s="39"/>
      <c r="G50" s="39"/>
      <c r="H50" s="39"/>
      <c r="I50" s="39"/>
      <c r="J50" s="39"/>
      <c r="K50" s="39"/>
      <c r="L50" s="15"/>
      <c r="M50" s="61"/>
      <c r="N50" s="22"/>
      <c r="O50" s="20">
        <v>1.13</v>
      </c>
      <c r="P50" s="21">
        <v>1.3</v>
      </c>
      <c r="Q50" s="20">
        <v>1.38</v>
      </c>
      <c r="R50" s="20">
        <v>1.33</v>
      </c>
      <c r="S50" s="20">
        <v>1.34</v>
      </c>
      <c r="T50" s="20"/>
      <c r="U50" s="21"/>
      <c r="V50" s="35" t="s">
        <v>26</v>
      </c>
      <c r="W50" s="54"/>
      <c r="X50" s="75"/>
      <c r="Y50" s="60"/>
      <c r="Z50" s="57"/>
      <c r="AA50" s="53"/>
      <c r="AB50" s="63"/>
      <c r="AC50" s="63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</row>
    <row r="51" spans="1:40" ht="12.75">
      <c r="A51" s="28" t="s">
        <v>164</v>
      </c>
      <c r="B51" s="24" t="s">
        <v>224</v>
      </c>
      <c r="C51" s="17" t="s">
        <v>75</v>
      </c>
      <c r="D51" s="16">
        <f t="shared" si="1"/>
        <v>6.4399999999999995</v>
      </c>
      <c r="E51" s="39"/>
      <c r="F51" s="39"/>
      <c r="G51" s="39"/>
      <c r="H51" s="39"/>
      <c r="I51" s="39"/>
      <c r="J51" s="39"/>
      <c r="K51" s="39"/>
      <c r="L51" s="15"/>
      <c r="N51" s="14"/>
      <c r="O51" s="20">
        <v>1.27</v>
      </c>
      <c r="P51" s="20">
        <v>1.26</v>
      </c>
      <c r="Q51" s="20">
        <v>1.27</v>
      </c>
      <c r="R51" s="20">
        <v>1.31</v>
      </c>
      <c r="S51" s="20">
        <v>1.23</v>
      </c>
      <c r="T51" s="14"/>
      <c r="U51" s="20">
        <v>1.33</v>
      </c>
      <c r="V51" s="27" t="s">
        <v>54</v>
      </c>
      <c r="X51" s="75"/>
      <c r="Y51" s="72"/>
      <c r="Z51" s="80"/>
      <c r="AA51" s="53"/>
      <c r="AB51" s="31"/>
      <c r="AD51" s="26"/>
      <c r="AE51" s="26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.75">
      <c r="A52" s="28" t="s">
        <v>165</v>
      </c>
      <c r="B52" s="24" t="s">
        <v>189</v>
      </c>
      <c r="C52" s="7" t="s">
        <v>116</v>
      </c>
      <c r="D52" s="16">
        <f t="shared" si="1"/>
        <v>6.37</v>
      </c>
      <c r="E52" s="14"/>
      <c r="F52" s="14"/>
      <c r="G52" s="14"/>
      <c r="H52" s="14"/>
      <c r="I52" s="14"/>
      <c r="J52" s="14"/>
      <c r="K52" s="14"/>
      <c r="L52" s="15"/>
      <c r="N52" s="20">
        <v>1.26</v>
      </c>
      <c r="O52" s="20">
        <v>1.28</v>
      </c>
      <c r="P52" s="20">
        <v>1.25</v>
      </c>
      <c r="Q52" s="20"/>
      <c r="R52" s="20">
        <v>1.22</v>
      </c>
      <c r="S52" s="20">
        <v>1.24</v>
      </c>
      <c r="T52" s="20">
        <v>1.21</v>
      </c>
      <c r="U52" s="20">
        <v>1.34</v>
      </c>
      <c r="V52" s="27" t="s">
        <v>49</v>
      </c>
      <c r="W52" s="54"/>
      <c r="X52" s="75"/>
      <c r="Y52" s="85"/>
      <c r="Z52" s="71"/>
      <c r="AA52" s="53"/>
      <c r="AB52" s="31"/>
      <c r="AD52" s="26"/>
      <c r="AE52" s="26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.75">
      <c r="A53" s="28"/>
      <c r="B53" s="24" t="s">
        <v>221</v>
      </c>
      <c r="C53" s="17" t="s">
        <v>9</v>
      </c>
      <c r="D53" s="16">
        <f t="shared" si="1"/>
        <v>6.37</v>
      </c>
      <c r="E53" s="14"/>
      <c r="F53" s="14"/>
      <c r="G53" s="14"/>
      <c r="H53" s="14"/>
      <c r="I53" s="14"/>
      <c r="J53" s="14"/>
      <c r="K53" s="14"/>
      <c r="L53" s="15"/>
      <c r="N53" s="20">
        <v>1.27</v>
      </c>
      <c r="O53" s="20">
        <v>1.22</v>
      </c>
      <c r="P53" s="20">
        <v>1.19</v>
      </c>
      <c r="Q53" s="21"/>
      <c r="R53" s="20">
        <v>1.23</v>
      </c>
      <c r="S53" s="20">
        <v>1.32</v>
      </c>
      <c r="T53" s="20">
        <v>1.33</v>
      </c>
      <c r="U53" s="20">
        <v>1.22</v>
      </c>
      <c r="V53" s="27" t="s">
        <v>54</v>
      </c>
      <c r="X53" s="75"/>
      <c r="Y53" s="60"/>
      <c r="Z53" s="57"/>
      <c r="AA53" s="52"/>
      <c r="AB53" s="31"/>
      <c r="AD53" s="26"/>
      <c r="AE53" s="26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.75">
      <c r="A54" s="28" t="s">
        <v>167</v>
      </c>
      <c r="B54" s="24" t="s">
        <v>220</v>
      </c>
      <c r="C54" s="18" t="s">
        <v>18</v>
      </c>
      <c r="D54" s="16">
        <f t="shared" si="1"/>
        <v>6.3500000000000005</v>
      </c>
      <c r="E54" s="14"/>
      <c r="F54" s="14"/>
      <c r="G54" s="14"/>
      <c r="H54" s="14"/>
      <c r="I54" s="14"/>
      <c r="J54" s="14"/>
      <c r="K54" s="14"/>
      <c r="L54" s="15"/>
      <c r="N54" s="20">
        <v>1.24</v>
      </c>
      <c r="O54" s="20">
        <v>1.25</v>
      </c>
      <c r="P54" s="20">
        <v>1.15</v>
      </c>
      <c r="Q54" s="20">
        <v>1.13</v>
      </c>
      <c r="R54" s="20">
        <v>1.12</v>
      </c>
      <c r="S54" s="20">
        <v>1.28</v>
      </c>
      <c r="T54" s="20">
        <v>1.26</v>
      </c>
      <c r="U54" s="20">
        <v>1.32</v>
      </c>
      <c r="V54" s="27" t="s">
        <v>54</v>
      </c>
      <c r="X54" s="75"/>
      <c r="Y54" s="60"/>
      <c r="Z54" s="57"/>
      <c r="AA54" s="53"/>
      <c r="AB54" s="31"/>
      <c r="AD54" s="26"/>
      <c r="AE54" s="26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.75">
      <c r="A55" s="28" t="s">
        <v>168</v>
      </c>
      <c r="B55" s="7" t="s">
        <v>250</v>
      </c>
      <c r="C55" s="10" t="s">
        <v>75</v>
      </c>
      <c r="D55" s="16">
        <f t="shared" si="1"/>
        <v>6.21</v>
      </c>
      <c r="E55" s="39"/>
      <c r="F55" s="39"/>
      <c r="G55" s="39"/>
      <c r="H55" s="39"/>
      <c r="I55" s="39"/>
      <c r="J55" s="39"/>
      <c r="K55" s="39"/>
      <c r="L55" s="15"/>
      <c r="M55" s="61"/>
      <c r="N55" s="20">
        <v>1.15</v>
      </c>
      <c r="O55" s="20">
        <v>1.21</v>
      </c>
      <c r="P55" s="20">
        <v>1.13</v>
      </c>
      <c r="Q55" s="20">
        <v>1.26</v>
      </c>
      <c r="R55" s="20">
        <v>1.18</v>
      </c>
      <c r="S55" s="20">
        <v>1.31</v>
      </c>
      <c r="T55" s="20"/>
      <c r="U55" s="20">
        <v>1.25</v>
      </c>
      <c r="V55" s="34" t="s">
        <v>49</v>
      </c>
      <c r="X55" s="75"/>
      <c r="Y55" s="60"/>
      <c r="Z55" s="57"/>
      <c r="AA55" s="53"/>
      <c r="AB55" s="31"/>
      <c r="AD55" s="26"/>
      <c r="AE55" s="26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27" ht="12.75">
      <c r="A56" s="28" t="s">
        <v>170</v>
      </c>
      <c r="B56" s="7" t="s">
        <v>139</v>
      </c>
      <c r="C56" s="10" t="s">
        <v>119</v>
      </c>
      <c r="D56" s="16">
        <f t="shared" si="1"/>
        <v>6.15</v>
      </c>
      <c r="E56" s="14"/>
      <c r="F56" s="14"/>
      <c r="G56" s="14"/>
      <c r="H56" s="14"/>
      <c r="I56" s="14"/>
      <c r="J56" s="14"/>
      <c r="K56" s="14"/>
      <c r="L56" s="15"/>
      <c r="N56" s="20"/>
      <c r="O56" s="21">
        <v>1.2</v>
      </c>
      <c r="P56" s="20">
        <v>1.18</v>
      </c>
      <c r="Q56" s="20">
        <v>1.22</v>
      </c>
      <c r="R56" s="21">
        <v>1.2</v>
      </c>
      <c r="S56" s="20">
        <v>1.24</v>
      </c>
      <c r="T56" s="20">
        <v>1.23</v>
      </c>
      <c r="U56" s="20">
        <v>1.26</v>
      </c>
      <c r="V56" s="27" t="s">
        <v>26</v>
      </c>
      <c r="W56" s="54"/>
      <c r="X56" s="75"/>
      <c r="Y56" s="77"/>
      <c r="Z56" s="76"/>
      <c r="AA56" s="53"/>
    </row>
    <row r="57" spans="1:40" ht="12.75">
      <c r="A57" s="28" t="s">
        <v>171</v>
      </c>
      <c r="B57" s="24" t="s">
        <v>101</v>
      </c>
      <c r="C57" s="17" t="s">
        <v>9</v>
      </c>
      <c r="D57" s="16">
        <f t="shared" si="1"/>
        <v>6.11</v>
      </c>
      <c r="E57" s="14"/>
      <c r="F57" s="14"/>
      <c r="G57" s="14"/>
      <c r="H57" s="14"/>
      <c r="I57" s="14"/>
      <c r="J57" s="14"/>
      <c r="K57" s="14"/>
      <c r="L57" s="15"/>
      <c r="M57" s="13"/>
      <c r="N57" s="20"/>
      <c r="O57" s="20"/>
      <c r="P57" s="20">
        <v>1.23</v>
      </c>
      <c r="Q57" s="20">
        <v>1.25</v>
      </c>
      <c r="R57" s="20">
        <v>1.14</v>
      </c>
      <c r="S57" s="20"/>
      <c r="T57" s="20">
        <v>1.25</v>
      </c>
      <c r="U57" s="20">
        <v>1.24</v>
      </c>
      <c r="V57" s="27" t="s">
        <v>67</v>
      </c>
      <c r="X57" s="75"/>
      <c r="Y57" s="71"/>
      <c r="Z57" s="58"/>
      <c r="AA57" s="53"/>
      <c r="AB57" s="31"/>
      <c r="AD57" s="26"/>
      <c r="AE57" s="26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.75">
      <c r="A58" s="28"/>
      <c r="B58" s="7" t="s">
        <v>226</v>
      </c>
      <c r="C58" s="10" t="s">
        <v>75</v>
      </c>
      <c r="D58" s="16">
        <f t="shared" si="1"/>
        <v>6.109999999999999</v>
      </c>
      <c r="E58" s="39"/>
      <c r="F58" s="39"/>
      <c r="G58" s="39"/>
      <c r="H58" s="39"/>
      <c r="I58" s="39"/>
      <c r="J58" s="39"/>
      <c r="K58" s="39"/>
      <c r="L58" s="15"/>
      <c r="N58" s="20">
        <v>1.21</v>
      </c>
      <c r="O58" s="20">
        <v>1.19</v>
      </c>
      <c r="P58" s="20">
        <v>1.12</v>
      </c>
      <c r="Q58" s="20">
        <v>1.28</v>
      </c>
      <c r="R58" s="20">
        <v>1.15</v>
      </c>
      <c r="S58" s="14"/>
      <c r="T58" s="14"/>
      <c r="U58" s="20">
        <v>1.28</v>
      </c>
      <c r="V58" s="35" t="s">
        <v>26</v>
      </c>
      <c r="X58" s="75"/>
      <c r="Y58" s="71"/>
      <c r="Z58" s="58"/>
      <c r="AA58" s="53"/>
      <c r="AB58" s="31"/>
      <c r="AD58" s="26"/>
      <c r="AE58" s="26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27" ht="12.75">
      <c r="A59" s="28" t="s">
        <v>173</v>
      </c>
      <c r="B59" s="24" t="s">
        <v>112</v>
      </c>
      <c r="C59" s="17" t="s">
        <v>68</v>
      </c>
      <c r="D59" s="16">
        <f t="shared" si="1"/>
        <v>5.869999999999999</v>
      </c>
      <c r="E59" s="14"/>
      <c r="F59" s="14"/>
      <c r="G59" s="14"/>
      <c r="H59" s="14"/>
      <c r="I59" s="14"/>
      <c r="J59" s="14"/>
      <c r="K59" s="14"/>
      <c r="L59" s="15"/>
      <c r="N59" s="20">
        <v>1.19</v>
      </c>
      <c r="O59" s="21">
        <v>1.1</v>
      </c>
      <c r="P59" s="21">
        <v>1.1</v>
      </c>
      <c r="Q59" s="20"/>
      <c r="R59" s="20">
        <v>1.08</v>
      </c>
      <c r="S59" s="20"/>
      <c r="T59" s="20">
        <v>1.28</v>
      </c>
      <c r="U59" s="21">
        <v>1.2</v>
      </c>
      <c r="V59" s="27" t="s">
        <v>67</v>
      </c>
      <c r="W59" s="54"/>
      <c r="X59" s="75"/>
      <c r="Y59" s="71"/>
      <c r="Z59" s="58"/>
      <c r="AA59" s="52"/>
    </row>
    <row r="60" spans="1:40" ht="12.75">
      <c r="A60" s="28" t="s">
        <v>174</v>
      </c>
      <c r="B60" s="9" t="s">
        <v>253</v>
      </c>
      <c r="C60" s="17" t="s">
        <v>68</v>
      </c>
      <c r="D60" s="16">
        <f t="shared" si="1"/>
        <v>5.83</v>
      </c>
      <c r="E60" s="39"/>
      <c r="F60" s="39"/>
      <c r="G60" s="39"/>
      <c r="H60" s="39"/>
      <c r="I60" s="39"/>
      <c r="J60" s="39"/>
      <c r="K60" s="39"/>
      <c r="L60" s="15"/>
      <c r="M60" s="61"/>
      <c r="N60" s="22"/>
      <c r="O60" s="20">
        <v>1.12</v>
      </c>
      <c r="P60" s="20">
        <v>1.17</v>
      </c>
      <c r="Q60" s="20">
        <v>1.17</v>
      </c>
      <c r="R60" s="20">
        <v>1.19</v>
      </c>
      <c r="S60" s="20"/>
      <c r="T60" s="20">
        <v>1.18</v>
      </c>
      <c r="U60" s="21"/>
      <c r="V60" s="27" t="s">
        <v>67</v>
      </c>
      <c r="W60" s="54"/>
      <c r="X60" s="75"/>
      <c r="Y60" s="71"/>
      <c r="Z60" s="58"/>
      <c r="AA60" s="53"/>
      <c r="AB60" s="63"/>
      <c r="AC60" s="63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</row>
    <row r="61" spans="1:40" s="61" customFormat="1" ht="12.75">
      <c r="A61" s="28" t="s">
        <v>175</v>
      </c>
      <c r="B61" s="24" t="s">
        <v>245</v>
      </c>
      <c r="C61" s="18" t="s">
        <v>238</v>
      </c>
      <c r="D61" s="16">
        <f t="shared" si="1"/>
        <v>5.8</v>
      </c>
      <c r="E61" s="39"/>
      <c r="F61" s="39"/>
      <c r="G61" s="39"/>
      <c r="H61" s="39"/>
      <c r="I61" s="39"/>
      <c r="J61" s="39"/>
      <c r="K61" s="39"/>
      <c r="L61" s="15"/>
      <c r="N61" s="20">
        <v>1.14</v>
      </c>
      <c r="O61" s="20">
        <v>1.15</v>
      </c>
      <c r="P61" s="20">
        <v>1.14</v>
      </c>
      <c r="Q61" s="20">
        <v>1.15</v>
      </c>
      <c r="R61" s="22">
        <v>1</v>
      </c>
      <c r="S61" s="20">
        <v>1.22</v>
      </c>
      <c r="T61" s="20"/>
      <c r="U61" s="20"/>
      <c r="V61" s="34" t="s">
        <v>49</v>
      </c>
      <c r="W61" s="13"/>
      <c r="X61" s="75"/>
      <c r="Y61" s="60"/>
      <c r="Z61" s="57"/>
      <c r="AA61" s="53"/>
      <c r="AB61" s="31"/>
      <c r="AC61" s="26"/>
      <c r="AD61" s="26"/>
      <c r="AE61" s="26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s="61" customFormat="1" ht="12.75">
      <c r="A62" s="28" t="s">
        <v>176</v>
      </c>
      <c r="B62" s="24" t="s">
        <v>225</v>
      </c>
      <c r="C62" s="17" t="s">
        <v>117</v>
      </c>
      <c r="D62" s="16">
        <f t="shared" si="1"/>
        <v>5.790000000000001</v>
      </c>
      <c r="E62" s="39"/>
      <c r="F62" s="39"/>
      <c r="G62" s="39"/>
      <c r="H62" s="39"/>
      <c r="I62" s="39"/>
      <c r="J62" s="39"/>
      <c r="K62" s="39"/>
      <c r="L62" s="15"/>
      <c r="M62"/>
      <c r="N62" s="20">
        <v>1.31</v>
      </c>
      <c r="O62" s="14"/>
      <c r="P62" s="20">
        <v>1.33</v>
      </c>
      <c r="Q62" s="14"/>
      <c r="R62" s="20">
        <v>1.45</v>
      </c>
      <c r="S62" s="14"/>
      <c r="T62" s="14"/>
      <c r="U62" s="21">
        <v>1.7</v>
      </c>
      <c r="V62" s="27" t="s">
        <v>54</v>
      </c>
      <c r="W62" s="13"/>
      <c r="X62" s="75"/>
      <c r="Y62" s="60"/>
      <c r="Z62" s="57"/>
      <c r="AA62" s="53"/>
      <c r="AB62" s="31"/>
      <c r="AC62" s="26"/>
      <c r="AD62" s="26"/>
      <c r="AE62" s="26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s="61" customFormat="1" ht="12.75">
      <c r="A63" s="28" t="s">
        <v>177</v>
      </c>
      <c r="B63" s="24" t="s">
        <v>191</v>
      </c>
      <c r="C63" s="17" t="s">
        <v>116</v>
      </c>
      <c r="D63" s="16">
        <f t="shared" si="1"/>
        <v>5.78</v>
      </c>
      <c r="E63" s="14"/>
      <c r="F63" s="14"/>
      <c r="G63" s="14"/>
      <c r="H63" s="14"/>
      <c r="I63" s="14"/>
      <c r="J63" s="14"/>
      <c r="K63" s="14"/>
      <c r="L63" s="15"/>
      <c r="M63"/>
      <c r="N63" s="20">
        <v>1.18</v>
      </c>
      <c r="O63" s="20">
        <v>1.08</v>
      </c>
      <c r="P63" s="20">
        <v>1.04</v>
      </c>
      <c r="Q63" s="20">
        <v>1.02</v>
      </c>
      <c r="R63" s="20">
        <v>1.04</v>
      </c>
      <c r="S63" s="20">
        <v>1.17</v>
      </c>
      <c r="T63" s="20">
        <v>1.19</v>
      </c>
      <c r="U63" s="20">
        <v>1.16</v>
      </c>
      <c r="V63" s="27" t="s">
        <v>67</v>
      </c>
      <c r="W63" s="13"/>
      <c r="X63" s="75"/>
      <c r="Y63" s="77"/>
      <c r="Z63" s="76"/>
      <c r="AA63" s="53"/>
      <c r="AB63" s="31"/>
      <c r="AC63" s="26"/>
      <c r="AD63" s="26"/>
      <c r="AE63" s="26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s="61" customFormat="1" ht="12.75">
      <c r="A64" s="28" t="s">
        <v>207</v>
      </c>
      <c r="B64" s="24" t="s">
        <v>222</v>
      </c>
      <c r="C64" s="17" t="s">
        <v>35</v>
      </c>
      <c r="D64" s="16">
        <f t="shared" si="1"/>
        <v>5.73</v>
      </c>
      <c r="E64" s="14"/>
      <c r="F64" s="14"/>
      <c r="G64" s="14"/>
      <c r="H64" s="14"/>
      <c r="I64" s="14"/>
      <c r="J64" s="14"/>
      <c r="K64" s="14"/>
      <c r="L64" s="15"/>
      <c r="M64"/>
      <c r="N64" s="23"/>
      <c r="O64" s="23"/>
      <c r="P64" s="22"/>
      <c r="Q64" s="20">
        <v>1.31</v>
      </c>
      <c r="R64" s="20"/>
      <c r="S64" s="20">
        <v>1.47</v>
      </c>
      <c r="T64" s="21">
        <v>1.5</v>
      </c>
      <c r="U64" s="20">
        <v>1.45</v>
      </c>
      <c r="V64" s="27" t="s">
        <v>38</v>
      </c>
      <c r="W64" s="13"/>
      <c r="X64" s="26"/>
      <c r="Y64" s="46"/>
      <c r="Z64" s="45"/>
      <c r="AA64" s="53"/>
      <c r="AB64" s="31"/>
      <c r="AC64" s="26"/>
      <c r="AD64" s="26"/>
      <c r="AE64" s="26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s="61" customFormat="1" ht="12.75">
      <c r="A65" s="28" t="s">
        <v>178</v>
      </c>
      <c r="B65" s="24" t="s">
        <v>247</v>
      </c>
      <c r="C65" s="7" t="s">
        <v>116</v>
      </c>
      <c r="D65" s="16">
        <f t="shared" si="1"/>
        <v>5.6899999999999995</v>
      </c>
      <c r="E65" s="39"/>
      <c r="F65" s="39"/>
      <c r="G65" s="39"/>
      <c r="H65" s="39"/>
      <c r="I65" s="39"/>
      <c r="J65" s="39"/>
      <c r="K65" s="39"/>
      <c r="L65" s="15"/>
      <c r="N65" s="20">
        <v>1.12</v>
      </c>
      <c r="O65" s="20">
        <v>1.18</v>
      </c>
      <c r="P65" s="38"/>
      <c r="Q65" s="36"/>
      <c r="R65" s="20">
        <v>1.06</v>
      </c>
      <c r="S65" s="22"/>
      <c r="T65" s="20">
        <v>1.15</v>
      </c>
      <c r="U65" s="20">
        <v>1.18</v>
      </c>
      <c r="V65" s="34" t="s">
        <v>49</v>
      </c>
      <c r="W65" s="13"/>
      <c r="X65" s="75"/>
      <c r="Y65" s="77"/>
      <c r="Z65" s="76"/>
      <c r="AA65" s="53"/>
      <c r="AB65" s="31"/>
      <c r="AC65" s="26"/>
      <c r="AD65" s="26"/>
      <c r="AE65" s="26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2.75">
      <c r="A66" s="28" t="s">
        <v>179</v>
      </c>
      <c r="B66" s="24" t="s">
        <v>244</v>
      </c>
      <c r="C66" s="18" t="s">
        <v>238</v>
      </c>
      <c r="D66" s="16">
        <f t="shared" si="1"/>
        <v>5.68</v>
      </c>
      <c r="E66" s="39"/>
      <c r="F66" s="39"/>
      <c r="G66" s="39"/>
      <c r="H66" s="39"/>
      <c r="I66" s="39"/>
      <c r="J66" s="39"/>
      <c r="K66" s="39"/>
      <c r="L66" s="15"/>
      <c r="M66" s="61"/>
      <c r="N66" s="20">
        <v>1.17</v>
      </c>
      <c r="O66" s="20">
        <v>1.15</v>
      </c>
      <c r="P66" s="38"/>
      <c r="Q66" s="21">
        <v>1.1</v>
      </c>
      <c r="R66" s="20">
        <v>1.11</v>
      </c>
      <c r="S66" s="20">
        <v>1.15</v>
      </c>
      <c r="T66" s="20"/>
      <c r="U66" s="20"/>
      <c r="V66" s="34" t="s">
        <v>54</v>
      </c>
      <c r="X66" s="75"/>
      <c r="Y66" s="85"/>
      <c r="Z66" s="71"/>
      <c r="AA66" s="53"/>
      <c r="AB66" s="31"/>
      <c r="AD66" s="26"/>
      <c r="AE66" s="26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2.75">
      <c r="A67" s="28" t="s">
        <v>180</v>
      </c>
      <c r="B67" s="24" t="s">
        <v>205</v>
      </c>
      <c r="C67" s="17" t="s">
        <v>116</v>
      </c>
      <c r="D67" s="16">
        <f t="shared" si="1"/>
        <v>5.65</v>
      </c>
      <c r="E67" s="14"/>
      <c r="F67" s="14"/>
      <c r="G67" s="14"/>
      <c r="H67" s="14"/>
      <c r="I67" s="14"/>
      <c r="J67" s="14"/>
      <c r="K67" s="14"/>
      <c r="L67" s="15"/>
      <c r="N67" s="20">
        <v>1.16</v>
      </c>
      <c r="O67" s="20">
        <v>1.11</v>
      </c>
      <c r="P67" s="20">
        <v>1.09</v>
      </c>
      <c r="Q67" s="20">
        <v>1.01</v>
      </c>
      <c r="R67" s="20">
        <v>0.96</v>
      </c>
      <c r="S67" s="20">
        <v>1.06</v>
      </c>
      <c r="T67" s="20">
        <v>1.17</v>
      </c>
      <c r="U67" s="20">
        <v>1.12</v>
      </c>
      <c r="V67" s="34" t="s">
        <v>206</v>
      </c>
      <c r="X67" s="75"/>
      <c r="Y67" s="77"/>
      <c r="Z67" s="76"/>
      <c r="AA67" s="53"/>
      <c r="AB67" s="31"/>
      <c r="AD67" s="26"/>
      <c r="AE67" s="26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12.75">
      <c r="A68" s="28"/>
      <c r="B68" s="24" t="s">
        <v>301</v>
      </c>
      <c r="C68" s="17" t="s">
        <v>300</v>
      </c>
      <c r="D68" s="16">
        <f t="shared" si="1"/>
        <v>5.65</v>
      </c>
      <c r="E68" s="14"/>
      <c r="F68" s="14"/>
      <c r="G68" s="14"/>
      <c r="H68" s="14"/>
      <c r="I68" s="14"/>
      <c r="J68" s="14"/>
      <c r="K68" s="14"/>
      <c r="L68" s="15"/>
      <c r="N68" s="23"/>
      <c r="O68" s="23"/>
      <c r="P68" s="22"/>
      <c r="Q68" s="20">
        <v>1.06</v>
      </c>
      <c r="R68" s="20">
        <v>0.99</v>
      </c>
      <c r="S68" s="20">
        <v>1.13</v>
      </c>
      <c r="T68" s="20">
        <v>1.24</v>
      </c>
      <c r="U68" s="20">
        <v>1.23</v>
      </c>
      <c r="V68" s="27" t="s">
        <v>306</v>
      </c>
      <c r="Y68" s="47"/>
      <c r="Z68" s="47"/>
      <c r="AA68" s="53"/>
      <c r="AB68" s="31"/>
      <c r="AD68" s="26"/>
      <c r="AE68" s="26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12.75">
      <c r="A69" s="28" t="s">
        <v>182</v>
      </c>
      <c r="B69" s="24" t="s">
        <v>299</v>
      </c>
      <c r="C69" s="17" t="s">
        <v>300</v>
      </c>
      <c r="D69" s="16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5.64</v>
      </c>
      <c r="E69" s="14"/>
      <c r="F69" s="14"/>
      <c r="G69" s="14"/>
      <c r="H69" s="14"/>
      <c r="I69" s="14"/>
      <c r="J69" s="14"/>
      <c r="K69" s="14"/>
      <c r="L69" s="15"/>
      <c r="N69" s="23"/>
      <c r="O69" s="23"/>
      <c r="P69" s="22"/>
      <c r="Q69" s="20">
        <v>1.07</v>
      </c>
      <c r="R69" s="20">
        <v>1.01</v>
      </c>
      <c r="S69" s="20">
        <v>1.13</v>
      </c>
      <c r="T69" s="20">
        <v>1.16</v>
      </c>
      <c r="U69" s="20">
        <v>1.27</v>
      </c>
      <c r="V69" s="27" t="s">
        <v>54</v>
      </c>
      <c r="Y69" s="47"/>
      <c r="Z69" s="47"/>
      <c r="AA69" s="53"/>
      <c r="AB69" s="31"/>
      <c r="AD69" s="26"/>
      <c r="AE69" s="26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ht="12.75">
      <c r="A70" s="28" t="s">
        <v>183</v>
      </c>
      <c r="B70" s="7" t="s">
        <v>246</v>
      </c>
      <c r="C70" s="10" t="s">
        <v>119</v>
      </c>
      <c r="D70" s="16">
        <f t="shared" si="2"/>
        <v>5.43</v>
      </c>
      <c r="E70" s="39"/>
      <c r="F70" s="39"/>
      <c r="G70" s="39"/>
      <c r="H70" s="39"/>
      <c r="I70" s="39"/>
      <c r="J70" s="39"/>
      <c r="K70" s="39"/>
      <c r="L70" s="15"/>
      <c r="M70" s="61"/>
      <c r="N70" s="20">
        <v>1.13</v>
      </c>
      <c r="O70" s="20">
        <v>1.09</v>
      </c>
      <c r="P70" s="20">
        <v>1.08</v>
      </c>
      <c r="Q70" s="20">
        <v>1.08</v>
      </c>
      <c r="R70" s="20">
        <v>1.05</v>
      </c>
      <c r="S70" s="22"/>
      <c r="T70" s="20"/>
      <c r="U70" s="20"/>
      <c r="V70" s="34" t="s">
        <v>38</v>
      </c>
      <c r="X70" s="75"/>
      <c r="Y70" s="48"/>
      <c r="Z70" s="45"/>
      <c r="AA70" s="52"/>
      <c r="AB70" s="31"/>
      <c r="AD70" s="26"/>
      <c r="AE70" s="26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ht="12.75">
      <c r="A71" s="28" t="s">
        <v>184</v>
      </c>
      <c r="B71" s="24" t="s">
        <v>302</v>
      </c>
      <c r="C71" s="17" t="s">
        <v>300</v>
      </c>
      <c r="D71" s="16">
        <f t="shared" si="2"/>
        <v>5.35</v>
      </c>
      <c r="E71" s="14"/>
      <c r="F71" s="14"/>
      <c r="G71" s="14"/>
      <c r="H71" s="14"/>
      <c r="I71" s="14"/>
      <c r="J71" s="14"/>
      <c r="K71" s="14"/>
      <c r="L71" s="15"/>
      <c r="N71" s="23"/>
      <c r="O71" s="23"/>
      <c r="P71" s="22"/>
      <c r="Q71" s="20">
        <v>1.05</v>
      </c>
      <c r="R71" s="20">
        <v>0.97</v>
      </c>
      <c r="S71" s="20">
        <v>1.08</v>
      </c>
      <c r="T71" s="20">
        <v>1.08</v>
      </c>
      <c r="U71" s="20">
        <v>1.17</v>
      </c>
      <c r="V71" s="27" t="s">
        <v>206</v>
      </c>
      <c r="Y71" s="47"/>
      <c r="Z71" s="47"/>
      <c r="AA71" s="53"/>
      <c r="AB71" s="31"/>
      <c r="AD71" s="26"/>
      <c r="AE71" s="26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27" ht="12.75">
      <c r="A72" s="28" t="s">
        <v>185</v>
      </c>
      <c r="B72" s="7" t="s">
        <v>106</v>
      </c>
      <c r="C72" s="17" t="s">
        <v>119</v>
      </c>
      <c r="D72" s="16">
        <f t="shared" si="2"/>
        <v>5.16</v>
      </c>
      <c r="E72" s="14"/>
      <c r="F72" s="14"/>
      <c r="G72" s="14"/>
      <c r="H72" s="14"/>
      <c r="I72" s="14"/>
      <c r="J72" s="14"/>
      <c r="K72" s="14"/>
      <c r="L72" s="15"/>
      <c r="M72" s="13"/>
      <c r="N72" s="20"/>
      <c r="O72" s="20">
        <v>1.29</v>
      </c>
      <c r="P72" s="20">
        <v>1.32</v>
      </c>
      <c r="Q72" s="20">
        <v>1.21</v>
      </c>
      <c r="R72" s="21"/>
      <c r="S72" s="20"/>
      <c r="T72" s="20">
        <v>1.34</v>
      </c>
      <c r="U72" s="20"/>
      <c r="V72" s="27" t="s">
        <v>26</v>
      </c>
      <c r="W72" s="54"/>
      <c r="X72" s="75"/>
      <c r="Y72" s="77"/>
      <c r="Z72" s="76"/>
      <c r="AA72" s="53"/>
    </row>
    <row r="73" spans="1:40" ht="12.75">
      <c r="A73" s="28" t="s">
        <v>309</v>
      </c>
      <c r="B73" s="24" t="s">
        <v>305</v>
      </c>
      <c r="C73" s="17" t="s">
        <v>300</v>
      </c>
      <c r="D73" s="16">
        <f t="shared" si="2"/>
        <v>5.12</v>
      </c>
      <c r="E73" s="14"/>
      <c r="F73" s="14"/>
      <c r="G73" s="14"/>
      <c r="H73" s="14"/>
      <c r="I73" s="14"/>
      <c r="J73" s="14"/>
      <c r="K73" s="14"/>
      <c r="L73" s="15"/>
      <c r="N73" s="23"/>
      <c r="O73" s="23"/>
      <c r="P73" s="22"/>
      <c r="Q73" s="20">
        <v>0.97</v>
      </c>
      <c r="R73" s="21">
        <v>0.9</v>
      </c>
      <c r="S73" s="20">
        <v>1.02</v>
      </c>
      <c r="T73" s="20">
        <v>1.09</v>
      </c>
      <c r="U73" s="20">
        <v>1.14</v>
      </c>
      <c r="V73" s="27" t="s">
        <v>54</v>
      </c>
      <c r="Y73" s="47"/>
      <c r="Z73" s="47"/>
      <c r="AA73" s="53"/>
      <c r="AB73" s="31"/>
      <c r="AD73" s="26"/>
      <c r="AE73" s="26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ht="12.75">
      <c r="A74" s="28" t="s">
        <v>192</v>
      </c>
      <c r="B74" s="7" t="s">
        <v>248</v>
      </c>
      <c r="C74" s="10" t="s">
        <v>119</v>
      </c>
      <c r="D74" s="16">
        <f t="shared" si="2"/>
        <v>5.09</v>
      </c>
      <c r="E74" s="39"/>
      <c r="F74" s="39"/>
      <c r="G74" s="39"/>
      <c r="H74" s="39"/>
      <c r="I74" s="39"/>
      <c r="J74" s="39"/>
      <c r="K74" s="39"/>
      <c r="L74" s="15"/>
      <c r="M74" s="61"/>
      <c r="N74" s="20">
        <v>1.11</v>
      </c>
      <c r="O74" s="37"/>
      <c r="P74" s="20">
        <v>1.01</v>
      </c>
      <c r="Q74" s="22">
        <v>1</v>
      </c>
      <c r="R74" s="20">
        <v>0.87</v>
      </c>
      <c r="S74" s="22"/>
      <c r="T74" s="20"/>
      <c r="U74" s="21">
        <v>1.1</v>
      </c>
      <c r="V74" s="34" t="s">
        <v>54</v>
      </c>
      <c r="X74" s="75"/>
      <c r="Y74" s="77"/>
      <c r="Z74" s="76"/>
      <c r="AA74" s="53"/>
      <c r="AB74" s="31"/>
      <c r="AD74" s="26"/>
      <c r="AE74" s="26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ht="12.75">
      <c r="A75" s="28" t="s">
        <v>271</v>
      </c>
      <c r="B75" s="24" t="s">
        <v>243</v>
      </c>
      <c r="C75" s="18" t="s">
        <v>238</v>
      </c>
      <c r="D75" s="16">
        <f t="shared" si="2"/>
        <v>4.54</v>
      </c>
      <c r="E75" s="39"/>
      <c r="F75" s="39"/>
      <c r="G75" s="39"/>
      <c r="H75" s="39"/>
      <c r="I75" s="39"/>
      <c r="J75" s="39"/>
      <c r="K75" s="39"/>
      <c r="L75" s="15"/>
      <c r="M75" s="61"/>
      <c r="N75" s="21">
        <v>1.2</v>
      </c>
      <c r="O75" s="20">
        <v>1.17</v>
      </c>
      <c r="P75" s="38"/>
      <c r="Q75" s="36"/>
      <c r="R75" s="20">
        <v>1.07</v>
      </c>
      <c r="S75" s="21">
        <v>1.1</v>
      </c>
      <c r="T75" s="20"/>
      <c r="U75" s="20"/>
      <c r="V75" s="34" t="s">
        <v>54</v>
      </c>
      <c r="X75" s="75"/>
      <c r="Y75" s="48"/>
      <c r="Z75" s="45"/>
      <c r="AA75" s="53"/>
      <c r="AB75" s="31"/>
      <c r="AD75" s="26"/>
      <c r="AE75" s="26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ht="12.75">
      <c r="A76" s="28" t="s">
        <v>283</v>
      </c>
      <c r="B76" s="9" t="s">
        <v>200</v>
      </c>
      <c r="C76" s="9" t="s">
        <v>37</v>
      </c>
      <c r="D76" s="16">
        <f t="shared" si="2"/>
        <v>4.46</v>
      </c>
      <c r="E76" s="14"/>
      <c r="F76" s="14"/>
      <c r="G76" s="14"/>
      <c r="H76" s="14"/>
      <c r="I76" s="14"/>
      <c r="J76" s="14"/>
      <c r="K76" s="14"/>
      <c r="L76" s="15"/>
      <c r="N76" s="23"/>
      <c r="O76" s="23"/>
      <c r="P76" s="22">
        <v>1</v>
      </c>
      <c r="Q76" s="20">
        <v>1.16</v>
      </c>
      <c r="R76" s="21">
        <v>1.1</v>
      </c>
      <c r="S76" s="21">
        <v>1.2</v>
      </c>
      <c r="T76" s="22"/>
      <c r="U76" s="23"/>
      <c r="V76" s="27" t="s">
        <v>54</v>
      </c>
      <c r="X76" s="75"/>
      <c r="Y76" s="48"/>
      <c r="Z76" s="45"/>
      <c r="AA76" s="53"/>
      <c r="AB76" s="31"/>
      <c r="AD76" s="26"/>
      <c r="AE76" s="26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ht="12.75">
      <c r="A77" s="28" t="s">
        <v>193</v>
      </c>
      <c r="B77" s="24" t="s">
        <v>255</v>
      </c>
      <c r="C77" s="17" t="s">
        <v>68</v>
      </c>
      <c r="D77" s="16">
        <f t="shared" si="2"/>
        <v>4.24</v>
      </c>
      <c r="E77" s="39"/>
      <c r="F77" s="39"/>
      <c r="G77" s="39"/>
      <c r="H77" s="39"/>
      <c r="I77" s="39"/>
      <c r="J77" s="39"/>
      <c r="K77" s="39"/>
      <c r="L77" s="15"/>
      <c r="M77" s="61"/>
      <c r="N77" s="22"/>
      <c r="O77" s="20">
        <v>1.06</v>
      </c>
      <c r="P77" s="20"/>
      <c r="Q77" s="22"/>
      <c r="R77" s="20">
        <v>0.94</v>
      </c>
      <c r="S77" s="20">
        <v>1.11</v>
      </c>
      <c r="T77" s="20">
        <v>1.13</v>
      </c>
      <c r="U77" s="21"/>
      <c r="V77" s="34" t="s">
        <v>206</v>
      </c>
      <c r="W77" s="54"/>
      <c r="X77" s="54"/>
      <c r="Y77" s="47"/>
      <c r="Z77" s="50"/>
      <c r="AA77" s="53"/>
      <c r="AB77" s="63"/>
      <c r="AC77" s="63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ht="12.75">
      <c r="A78" s="28" t="s">
        <v>272</v>
      </c>
      <c r="B78" s="24" t="s">
        <v>324</v>
      </c>
      <c r="C78" s="17" t="s">
        <v>9</v>
      </c>
      <c r="D78" s="16">
        <f t="shared" si="2"/>
        <v>4.16</v>
      </c>
      <c r="E78" s="14"/>
      <c r="F78" s="14"/>
      <c r="G78" s="14"/>
      <c r="H78" s="14"/>
      <c r="I78" s="14"/>
      <c r="J78" s="14"/>
      <c r="K78" s="14"/>
      <c r="L78" s="15"/>
      <c r="N78" s="23"/>
      <c r="O78" s="23"/>
      <c r="P78" s="22"/>
      <c r="Q78" s="20"/>
      <c r="R78" s="20">
        <v>0.91</v>
      </c>
      <c r="S78" s="20">
        <v>1.04</v>
      </c>
      <c r="T78" s="21">
        <v>1.1</v>
      </c>
      <c r="U78" s="20">
        <v>1.11</v>
      </c>
      <c r="V78" s="27" t="s">
        <v>328</v>
      </c>
      <c r="Y78" s="47"/>
      <c r="Z78" s="47"/>
      <c r="AA78" s="53"/>
      <c r="AB78" s="31"/>
      <c r="AD78" s="26"/>
      <c r="AE78" s="26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ht="12.75">
      <c r="A79" s="28" t="s">
        <v>284</v>
      </c>
      <c r="B79" s="24" t="s">
        <v>325</v>
      </c>
      <c r="C79" s="17" t="s">
        <v>9</v>
      </c>
      <c r="D79" s="16">
        <f t="shared" si="2"/>
        <v>4.01</v>
      </c>
      <c r="E79" s="14"/>
      <c r="F79" s="14"/>
      <c r="G79" s="14"/>
      <c r="H79" s="14"/>
      <c r="I79" s="14"/>
      <c r="J79" s="14"/>
      <c r="K79" s="14"/>
      <c r="L79" s="15"/>
      <c r="N79" s="23"/>
      <c r="O79" s="23"/>
      <c r="P79" s="22"/>
      <c r="Q79" s="20"/>
      <c r="R79" s="20">
        <v>0.88</v>
      </c>
      <c r="S79" s="20">
        <v>0.99</v>
      </c>
      <c r="T79" s="20">
        <v>1.06</v>
      </c>
      <c r="U79" s="20">
        <v>1.08</v>
      </c>
      <c r="V79" s="27" t="s">
        <v>328</v>
      </c>
      <c r="Y79" s="47"/>
      <c r="Z79" s="47"/>
      <c r="AA79" s="53"/>
      <c r="AB79" s="31"/>
      <c r="AD79" s="26"/>
      <c r="AE79" s="26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ht="12.75">
      <c r="A80" s="28" t="s">
        <v>273</v>
      </c>
      <c r="B80" s="24" t="s">
        <v>213</v>
      </c>
      <c r="C80" s="17" t="s">
        <v>214</v>
      </c>
      <c r="D80" s="16">
        <f t="shared" si="2"/>
        <v>3.97</v>
      </c>
      <c r="E80" s="39"/>
      <c r="F80" s="39"/>
      <c r="G80" s="39"/>
      <c r="H80" s="39"/>
      <c r="I80" s="39"/>
      <c r="J80" s="39"/>
      <c r="K80" s="39"/>
      <c r="L80" s="15"/>
      <c r="M80" s="61"/>
      <c r="N80" s="20">
        <v>1.36</v>
      </c>
      <c r="O80" s="20">
        <v>1.36</v>
      </c>
      <c r="P80" s="38"/>
      <c r="Q80" s="36"/>
      <c r="R80" s="20">
        <v>1.25</v>
      </c>
      <c r="S80" s="22"/>
      <c r="T80" s="20"/>
      <c r="U80" s="20"/>
      <c r="V80" s="35" t="s">
        <v>26</v>
      </c>
      <c r="X80" s="75"/>
      <c r="Y80" s="71"/>
      <c r="Z80" s="73"/>
      <c r="AA80" s="53"/>
      <c r="AB80" s="31"/>
      <c r="AD80" s="26"/>
      <c r="AE80" s="26"/>
      <c r="AF80" s="13"/>
      <c r="AG80" s="13"/>
      <c r="AH80" s="13"/>
      <c r="AI80" s="13"/>
      <c r="AJ80" s="13"/>
      <c r="AK80" s="13"/>
      <c r="AL80" s="13"/>
      <c r="AM80" s="13"/>
      <c r="AN80" s="13"/>
    </row>
    <row r="81" spans="1:40" ht="12.75">
      <c r="A81" s="28" t="s">
        <v>285</v>
      </c>
      <c r="B81" s="7" t="s">
        <v>109</v>
      </c>
      <c r="C81" s="10" t="s">
        <v>37</v>
      </c>
      <c r="D81" s="16">
        <f t="shared" si="2"/>
        <v>3.8</v>
      </c>
      <c r="E81" s="14"/>
      <c r="F81" s="14"/>
      <c r="G81" s="14"/>
      <c r="H81" s="14"/>
      <c r="I81" s="14"/>
      <c r="J81" s="14"/>
      <c r="K81" s="14"/>
      <c r="L81" s="15"/>
      <c r="N81" s="23"/>
      <c r="O81" s="23"/>
      <c r="P81" s="20">
        <v>1.16</v>
      </c>
      <c r="Q81" s="22"/>
      <c r="R81" s="20">
        <v>1.27</v>
      </c>
      <c r="S81" s="20">
        <v>1.37</v>
      </c>
      <c r="T81" s="20"/>
      <c r="U81" s="20"/>
      <c r="V81" s="35" t="s">
        <v>26</v>
      </c>
      <c r="Y81" s="46"/>
      <c r="Z81" s="45"/>
      <c r="AA81" s="53"/>
      <c r="AB81" s="31"/>
      <c r="AD81" s="26"/>
      <c r="AE81" s="26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ht="12.75">
      <c r="A82" s="28" t="s">
        <v>310</v>
      </c>
      <c r="B82" s="9" t="s">
        <v>329</v>
      </c>
      <c r="C82" s="17" t="s">
        <v>75</v>
      </c>
      <c r="D82" s="16">
        <f t="shared" si="2"/>
        <v>3.6799999999999997</v>
      </c>
      <c r="E82" s="14"/>
      <c r="F82" s="14"/>
      <c r="G82" s="14"/>
      <c r="H82" s="14"/>
      <c r="I82" s="14"/>
      <c r="J82" s="14"/>
      <c r="K82" s="14"/>
      <c r="L82" s="15"/>
      <c r="N82" s="23"/>
      <c r="O82" s="23"/>
      <c r="P82" s="22"/>
      <c r="Q82" s="20"/>
      <c r="R82" s="20">
        <v>1.21</v>
      </c>
      <c r="S82" s="20">
        <v>1.18</v>
      </c>
      <c r="T82" s="22"/>
      <c r="U82" s="20">
        <v>1.29</v>
      </c>
      <c r="V82" s="34" t="s">
        <v>26</v>
      </c>
      <c r="Y82" s="47"/>
      <c r="Z82" s="47"/>
      <c r="AA82" s="53"/>
      <c r="AB82" s="31"/>
      <c r="AD82" s="26"/>
      <c r="AE82" s="26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27" ht="12.75">
      <c r="A83" s="28" t="s">
        <v>194</v>
      </c>
      <c r="B83" s="24" t="s">
        <v>118</v>
      </c>
      <c r="C83" s="17" t="s">
        <v>119</v>
      </c>
      <c r="D83" s="16">
        <f t="shared" si="2"/>
        <v>3.61</v>
      </c>
      <c r="E83" s="14"/>
      <c r="F83" s="14"/>
      <c r="G83" s="14"/>
      <c r="H83" s="14"/>
      <c r="I83" s="14"/>
      <c r="J83" s="14"/>
      <c r="K83" s="14"/>
      <c r="L83" s="15"/>
      <c r="N83" s="22">
        <v>0</v>
      </c>
      <c r="O83" s="20">
        <v>1.26</v>
      </c>
      <c r="P83" s="20">
        <v>1.22</v>
      </c>
      <c r="Q83" s="22"/>
      <c r="R83" s="20">
        <v>1.13</v>
      </c>
      <c r="S83" s="20"/>
      <c r="T83" s="20"/>
      <c r="U83" s="21"/>
      <c r="V83" s="27" t="s">
        <v>38</v>
      </c>
      <c r="W83" s="54"/>
      <c r="X83" s="75"/>
      <c r="Y83" s="71"/>
      <c r="Z83" s="71"/>
      <c r="AA83" s="53"/>
    </row>
    <row r="84" spans="1:40" ht="12.75">
      <c r="A84" s="28" t="s">
        <v>195</v>
      </c>
      <c r="B84" s="24" t="s">
        <v>190</v>
      </c>
      <c r="C84" s="17" t="s">
        <v>9</v>
      </c>
      <c r="D84" s="16">
        <f t="shared" si="2"/>
        <v>3.58</v>
      </c>
      <c r="E84" s="14"/>
      <c r="F84" s="14"/>
      <c r="G84" s="14"/>
      <c r="H84" s="14"/>
      <c r="I84" s="14"/>
      <c r="J84" s="14"/>
      <c r="K84" s="14"/>
      <c r="L84" s="15"/>
      <c r="N84" s="23"/>
      <c r="O84" s="23"/>
      <c r="P84" s="22"/>
      <c r="Q84" s="20"/>
      <c r="R84" s="20">
        <v>1.16</v>
      </c>
      <c r="S84" s="21">
        <v>1.2</v>
      </c>
      <c r="T84" s="20">
        <v>1.22</v>
      </c>
      <c r="U84" s="23"/>
      <c r="V84" s="27" t="s">
        <v>67</v>
      </c>
      <c r="Y84" s="47"/>
      <c r="Z84" s="47"/>
      <c r="AA84" s="53"/>
      <c r="AB84" s="31"/>
      <c r="AD84" s="26"/>
      <c r="AE84" s="26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 ht="12.75">
      <c r="A85" s="28" t="s">
        <v>311</v>
      </c>
      <c r="B85" s="7" t="s">
        <v>296</v>
      </c>
      <c r="C85" s="10" t="s">
        <v>297</v>
      </c>
      <c r="D85" s="16">
        <f t="shared" si="2"/>
        <v>3.4699999999999998</v>
      </c>
      <c r="E85" s="14"/>
      <c r="F85" s="14"/>
      <c r="G85" s="14"/>
      <c r="H85" s="14"/>
      <c r="I85" s="14"/>
      <c r="J85" s="14"/>
      <c r="K85" s="14"/>
      <c r="L85" s="15"/>
      <c r="N85" s="23"/>
      <c r="O85" s="23"/>
      <c r="P85" s="22"/>
      <c r="Q85" s="20">
        <v>1.11</v>
      </c>
      <c r="R85" s="20">
        <v>1.17</v>
      </c>
      <c r="S85" s="23"/>
      <c r="T85" s="22"/>
      <c r="U85" s="20">
        <v>1.19</v>
      </c>
      <c r="V85" s="27" t="s">
        <v>38</v>
      </c>
      <c r="Y85" s="48"/>
      <c r="Z85" s="45"/>
      <c r="AA85" s="53"/>
      <c r="AB85" s="31"/>
      <c r="AD85" s="26"/>
      <c r="AE85" s="26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ht="12.75">
      <c r="A86" s="28" t="s">
        <v>312</v>
      </c>
      <c r="B86" s="24" t="s">
        <v>330</v>
      </c>
      <c r="C86" s="17" t="s">
        <v>108</v>
      </c>
      <c r="D86" s="16">
        <f t="shared" si="2"/>
        <v>3.4000000000000004</v>
      </c>
      <c r="E86" s="14"/>
      <c r="F86" s="14"/>
      <c r="G86" s="14"/>
      <c r="H86" s="14"/>
      <c r="I86" s="14"/>
      <c r="J86" s="14"/>
      <c r="K86" s="14"/>
      <c r="L86" s="15"/>
      <c r="N86" s="23"/>
      <c r="O86" s="23"/>
      <c r="P86" s="22"/>
      <c r="Q86" s="20"/>
      <c r="R86" s="20">
        <v>1.03</v>
      </c>
      <c r="S86" s="20">
        <v>1.08</v>
      </c>
      <c r="T86" s="20">
        <v>1.29</v>
      </c>
      <c r="U86" s="23"/>
      <c r="V86" s="27" t="s">
        <v>38</v>
      </c>
      <c r="Y86" s="47"/>
      <c r="Z86" s="47"/>
      <c r="AA86" s="53"/>
      <c r="AB86" s="31"/>
      <c r="AD86" s="26"/>
      <c r="AE86" s="26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2.75">
      <c r="A87" s="88" t="s">
        <v>256</v>
      </c>
      <c r="B87" s="91" t="s">
        <v>83</v>
      </c>
      <c r="C87" s="93" t="s">
        <v>37</v>
      </c>
      <c r="D87" s="16">
        <f t="shared" si="2"/>
        <v>3.37</v>
      </c>
      <c r="E87" s="14"/>
      <c r="F87" s="14"/>
      <c r="G87" s="14"/>
      <c r="H87" s="14"/>
      <c r="I87" s="14"/>
      <c r="J87" s="14"/>
      <c r="K87" s="14"/>
      <c r="L87" s="15"/>
      <c r="N87" s="23"/>
      <c r="O87" s="23"/>
      <c r="P87" s="22"/>
      <c r="Q87" s="20">
        <v>1.37</v>
      </c>
      <c r="R87" s="20"/>
      <c r="S87" s="22">
        <v>2</v>
      </c>
      <c r="T87" s="22"/>
      <c r="U87" s="23"/>
      <c r="V87" s="35" t="s">
        <v>26</v>
      </c>
      <c r="Y87" s="48"/>
      <c r="Z87" s="45"/>
      <c r="AA87" s="53"/>
      <c r="AB87" s="31"/>
      <c r="AD87" s="26"/>
      <c r="AE87" s="26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1:40" ht="12.75">
      <c r="A88" s="28" t="s">
        <v>257</v>
      </c>
      <c r="B88" s="24" t="s">
        <v>357</v>
      </c>
      <c r="C88" s="17" t="s">
        <v>108</v>
      </c>
      <c r="D88" s="16">
        <f t="shared" si="2"/>
        <v>3.3299999999999996</v>
      </c>
      <c r="E88" s="14"/>
      <c r="F88" s="14"/>
      <c r="G88" s="14"/>
      <c r="H88" s="14"/>
      <c r="I88" s="14"/>
      <c r="J88" s="14"/>
      <c r="K88" s="14"/>
      <c r="L88" s="15"/>
      <c r="N88" s="23"/>
      <c r="O88" s="23"/>
      <c r="P88" s="22"/>
      <c r="Q88" s="20"/>
      <c r="R88" s="20">
        <v>0.98</v>
      </c>
      <c r="S88" s="20">
        <v>1.15</v>
      </c>
      <c r="T88" s="21">
        <v>1.2</v>
      </c>
      <c r="U88" s="23"/>
      <c r="V88" s="34" t="s">
        <v>26</v>
      </c>
      <c r="Y88" s="47"/>
      <c r="Z88" s="47"/>
      <c r="AA88" s="53"/>
      <c r="AB88" s="31"/>
      <c r="AD88" s="26"/>
      <c r="AE88" s="26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ht="12.75">
      <c r="A89" s="28" t="s">
        <v>258</v>
      </c>
      <c r="B89" s="24" t="s">
        <v>346</v>
      </c>
      <c r="C89" s="17" t="s">
        <v>9</v>
      </c>
      <c r="D89" s="16">
        <f t="shared" si="2"/>
        <v>3.3</v>
      </c>
      <c r="E89" s="14"/>
      <c r="F89" s="14"/>
      <c r="G89" s="14"/>
      <c r="H89" s="14"/>
      <c r="I89" s="14"/>
      <c r="J89" s="14"/>
      <c r="K89" s="14"/>
      <c r="L89" s="15"/>
      <c r="N89" s="23"/>
      <c r="O89" s="23"/>
      <c r="P89" s="20"/>
      <c r="Q89" s="20"/>
      <c r="R89" s="22"/>
      <c r="S89" s="20">
        <v>1.03</v>
      </c>
      <c r="T89" s="20">
        <v>1.12</v>
      </c>
      <c r="U89" s="20">
        <v>1.15</v>
      </c>
      <c r="V89" s="27" t="s">
        <v>306</v>
      </c>
      <c r="Y89" s="47"/>
      <c r="Z89" s="47"/>
      <c r="AB89" s="31"/>
      <c r="AD89" s="26"/>
      <c r="AE89" s="26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40" ht="12.75">
      <c r="A90" s="28" t="s">
        <v>259</v>
      </c>
      <c r="B90" s="24" t="s">
        <v>355</v>
      </c>
      <c r="C90" s="17" t="s">
        <v>108</v>
      </c>
      <c r="D90" s="16">
        <f t="shared" si="2"/>
        <v>3.1799999999999997</v>
      </c>
      <c r="E90" s="14"/>
      <c r="F90" s="14"/>
      <c r="G90" s="14"/>
      <c r="H90" s="14"/>
      <c r="I90" s="14"/>
      <c r="J90" s="14"/>
      <c r="K90" s="14"/>
      <c r="L90" s="15"/>
      <c r="N90" s="23"/>
      <c r="O90" s="23"/>
      <c r="P90" s="22"/>
      <c r="Q90" s="20"/>
      <c r="R90" s="20">
        <v>0.92</v>
      </c>
      <c r="S90" s="20">
        <v>1.12</v>
      </c>
      <c r="T90" s="20">
        <v>1.14</v>
      </c>
      <c r="U90" s="23"/>
      <c r="V90" s="27" t="s">
        <v>67</v>
      </c>
      <c r="Y90" s="47"/>
      <c r="Z90" s="47"/>
      <c r="AA90" s="53"/>
      <c r="AB90" s="31"/>
      <c r="AD90" s="26"/>
      <c r="AE90" s="26"/>
      <c r="AF90" s="13"/>
      <c r="AG90" s="13"/>
      <c r="AH90" s="13"/>
      <c r="AI90" s="13"/>
      <c r="AJ90" s="13"/>
      <c r="AK90" s="13"/>
      <c r="AL90" s="13"/>
      <c r="AM90" s="13"/>
      <c r="AN90" s="13"/>
    </row>
    <row r="91" spans="1:40" ht="12.75">
      <c r="A91" s="28" t="s">
        <v>260</v>
      </c>
      <c r="B91" s="24" t="s">
        <v>249</v>
      </c>
      <c r="C91" s="17" t="s">
        <v>116</v>
      </c>
      <c r="D91" s="16">
        <f t="shared" si="2"/>
        <v>3.11</v>
      </c>
      <c r="E91" s="39"/>
      <c r="F91" s="39"/>
      <c r="G91" s="39"/>
      <c r="H91" s="39"/>
      <c r="I91" s="39"/>
      <c r="J91" s="39"/>
      <c r="K91" s="39"/>
      <c r="L91" s="15"/>
      <c r="M91" s="61"/>
      <c r="N91" s="21">
        <v>1.1</v>
      </c>
      <c r="O91" s="22">
        <v>0</v>
      </c>
      <c r="P91" s="20">
        <v>1.03</v>
      </c>
      <c r="Q91" s="22">
        <v>0</v>
      </c>
      <c r="R91" s="22">
        <v>0</v>
      </c>
      <c r="S91" s="20">
        <v>0.98</v>
      </c>
      <c r="T91" s="20"/>
      <c r="U91" s="20"/>
      <c r="V91" s="34" t="s">
        <v>206</v>
      </c>
      <c r="Y91" s="46"/>
      <c r="Z91" s="46"/>
      <c r="AA91" s="53"/>
      <c r="AB91" s="31"/>
      <c r="AD91" s="26"/>
      <c r="AE91" s="26"/>
      <c r="AF91" s="13"/>
      <c r="AG91" s="13"/>
      <c r="AH91" s="13"/>
      <c r="AI91" s="13"/>
      <c r="AJ91" s="13"/>
      <c r="AK91" s="13"/>
      <c r="AL91" s="13"/>
      <c r="AM91" s="13"/>
      <c r="AN91" s="13"/>
    </row>
    <row r="92" spans="1:40" ht="12.75">
      <c r="A92" s="28" t="s">
        <v>261</v>
      </c>
      <c r="B92" s="24" t="s">
        <v>303</v>
      </c>
      <c r="C92" s="10" t="s">
        <v>297</v>
      </c>
      <c r="D92" s="16">
        <f t="shared" si="2"/>
        <v>3.06</v>
      </c>
      <c r="E92" s="14"/>
      <c r="F92" s="14"/>
      <c r="G92" s="14"/>
      <c r="H92" s="14"/>
      <c r="I92" s="14"/>
      <c r="J92" s="14"/>
      <c r="K92" s="14"/>
      <c r="L92" s="15"/>
      <c r="N92" s="23"/>
      <c r="O92" s="23"/>
      <c r="P92" s="22"/>
      <c r="Q92" s="20">
        <v>1.04</v>
      </c>
      <c r="R92" s="20">
        <v>0.89</v>
      </c>
      <c r="S92" s="23"/>
      <c r="T92" s="22"/>
      <c r="U92" s="20">
        <v>1.13</v>
      </c>
      <c r="V92" s="27" t="s">
        <v>49</v>
      </c>
      <c r="Y92" s="47"/>
      <c r="Z92" s="47"/>
      <c r="AA92" s="53"/>
      <c r="AB92" s="31"/>
      <c r="AD92" s="26"/>
      <c r="AE92" s="26"/>
      <c r="AF92" s="13"/>
      <c r="AG92" s="13"/>
      <c r="AH92" s="13"/>
      <c r="AI92" s="13"/>
      <c r="AJ92" s="13"/>
      <c r="AK92" s="13"/>
      <c r="AL92" s="13"/>
      <c r="AM92" s="13"/>
      <c r="AN92" s="13"/>
    </row>
    <row r="93" spans="1:40" ht="12.75">
      <c r="A93" s="28"/>
      <c r="B93" s="24" t="s">
        <v>323</v>
      </c>
      <c r="C93" s="17" t="s">
        <v>9</v>
      </c>
      <c r="D93" s="16">
        <f t="shared" si="2"/>
        <v>3.06</v>
      </c>
      <c r="E93" s="14"/>
      <c r="F93" s="14"/>
      <c r="G93" s="14"/>
      <c r="H93" s="14"/>
      <c r="I93" s="14"/>
      <c r="J93" s="14"/>
      <c r="K93" s="14"/>
      <c r="L93" s="15"/>
      <c r="N93" s="23"/>
      <c r="O93" s="23"/>
      <c r="P93" s="22"/>
      <c r="Q93" s="20"/>
      <c r="R93" s="20">
        <v>0.93</v>
      </c>
      <c r="S93" s="20">
        <v>1.06</v>
      </c>
      <c r="T93" s="20">
        <v>1.07</v>
      </c>
      <c r="U93" s="23"/>
      <c r="V93" s="27" t="s">
        <v>306</v>
      </c>
      <c r="Y93" s="47"/>
      <c r="Z93" s="47"/>
      <c r="AA93" s="53"/>
      <c r="AB93" s="31"/>
      <c r="AD93" s="26"/>
      <c r="AE93" s="26"/>
      <c r="AF93" s="13"/>
      <c r="AG93" s="13"/>
      <c r="AH93" s="13"/>
      <c r="AI93" s="13"/>
      <c r="AJ93" s="13"/>
      <c r="AK93" s="13"/>
      <c r="AL93" s="13"/>
      <c r="AM93" s="13"/>
      <c r="AN93" s="13"/>
    </row>
    <row r="94" spans="1:40" ht="12.75">
      <c r="A94" s="88" t="s">
        <v>263</v>
      </c>
      <c r="B94" s="89" t="s">
        <v>344</v>
      </c>
      <c r="C94" s="89" t="s">
        <v>44</v>
      </c>
      <c r="D94" s="16">
        <f t="shared" si="2"/>
        <v>2.58</v>
      </c>
      <c r="E94" s="14"/>
      <c r="F94" s="14"/>
      <c r="G94" s="14"/>
      <c r="H94" s="14"/>
      <c r="I94" s="14"/>
      <c r="J94" s="14"/>
      <c r="K94" s="14"/>
      <c r="L94" s="15"/>
      <c r="N94" s="23"/>
      <c r="O94" s="23"/>
      <c r="P94" s="20"/>
      <c r="Q94" s="20"/>
      <c r="R94" s="22"/>
      <c r="S94" s="20">
        <v>1.26</v>
      </c>
      <c r="T94" s="20">
        <v>1.32</v>
      </c>
      <c r="U94" s="23"/>
      <c r="V94" s="27" t="s">
        <v>67</v>
      </c>
      <c r="Y94" s="47"/>
      <c r="Z94" s="47"/>
      <c r="AB94" s="31"/>
      <c r="AD94" s="26"/>
      <c r="AE94" s="26"/>
      <c r="AF94" s="13"/>
      <c r="AG94" s="13"/>
      <c r="AH94" s="13"/>
      <c r="AI94" s="13"/>
      <c r="AJ94" s="13"/>
      <c r="AK94" s="13"/>
      <c r="AL94" s="13"/>
      <c r="AM94" s="13"/>
      <c r="AN94" s="13"/>
    </row>
    <row r="95" spans="1:40" ht="12.75">
      <c r="A95" s="88" t="s">
        <v>286</v>
      </c>
      <c r="B95" s="91" t="s">
        <v>295</v>
      </c>
      <c r="C95" s="93" t="s">
        <v>37</v>
      </c>
      <c r="D95" s="16">
        <f t="shared" si="2"/>
        <v>2.48</v>
      </c>
      <c r="E95" s="14"/>
      <c r="F95" s="14"/>
      <c r="G95" s="14"/>
      <c r="H95" s="14"/>
      <c r="I95" s="14"/>
      <c r="J95" s="14"/>
      <c r="K95" s="14"/>
      <c r="L95" s="15"/>
      <c r="N95" s="23"/>
      <c r="O95" s="23"/>
      <c r="P95" s="22"/>
      <c r="Q95" s="20">
        <v>1.18</v>
      </c>
      <c r="R95" s="20"/>
      <c r="S95" s="23"/>
      <c r="T95" s="22"/>
      <c r="U95" s="21">
        <v>1.3</v>
      </c>
      <c r="V95" s="27" t="s">
        <v>38</v>
      </c>
      <c r="Y95" s="46"/>
      <c r="Z95" s="45"/>
      <c r="AA95" s="53"/>
      <c r="AB95" s="31"/>
      <c r="AD95" s="26"/>
      <c r="AE95" s="26"/>
      <c r="AF95" s="13"/>
      <c r="AG95" s="13"/>
      <c r="AH95" s="13"/>
      <c r="AI95" s="13"/>
      <c r="AJ95" s="13"/>
      <c r="AK95" s="13"/>
      <c r="AL95" s="13"/>
      <c r="AM95" s="13"/>
      <c r="AN95" s="13"/>
    </row>
    <row r="96" spans="1:40" ht="12.75">
      <c r="A96" s="88" t="s">
        <v>276</v>
      </c>
      <c r="B96" s="92" t="s">
        <v>345</v>
      </c>
      <c r="C96" s="92" t="s">
        <v>44</v>
      </c>
      <c r="D96" s="16">
        <f t="shared" si="2"/>
        <v>2.45</v>
      </c>
      <c r="E96" s="14"/>
      <c r="F96" s="14"/>
      <c r="G96" s="14"/>
      <c r="H96" s="14"/>
      <c r="I96" s="14"/>
      <c r="J96" s="14"/>
      <c r="K96" s="14"/>
      <c r="L96" s="15"/>
      <c r="N96" s="23"/>
      <c r="O96" s="23"/>
      <c r="P96" s="20"/>
      <c r="Q96" s="20"/>
      <c r="R96" s="22"/>
      <c r="S96" s="20">
        <v>1.18</v>
      </c>
      <c r="T96" s="20">
        <v>1.27</v>
      </c>
      <c r="U96" s="23"/>
      <c r="V96" s="27" t="s">
        <v>54</v>
      </c>
      <c r="Y96" s="47"/>
      <c r="Z96" s="47"/>
      <c r="AB96" s="31"/>
      <c r="AD96" s="26"/>
      <c r="AE96" s="26"/>
      <c r="AF96" s="13"/>
      <c r="AG96" s="13"/>
      <c r="AH96" s="13"/>
      <c r="AI96" s="13"/>
      <c r="AJ96" s="13"/>
      <c r="AK96" s="13"/>
      <c r="AL96" s="13"/>
      <c r="AM96" s="13"/>
      <c r="AN96" s="13"/>
    </row>
    <row r="97" spans="1:40" ht="12.75">
      <c r="A97" s="88" t="s">
        <v>287</v>
      </c>
      <c r="B97" s="92" t="s">
        <v>251</v>
      </c>
      <c r="C97" s="89" t="s">
        <v>8</v>
      </c>
      <c r="D97" s="16">
        <f t="shared" si="2"/>
        <v>2.26</v>
      </c>
      <c r="E97" s="39"/>
      <c r="F97" s="39"/>
      <c r="G97" s="39"/>
      <c r="H97" s="39"/>
      <c r="I97" s="39"/>
      <c r="J97" s="39"/>
      <c r="K97" s="39"/>
      <c r="L97" s="15"/>
      <c r="M97" s="61"/>
      <c r="N97" s="22"/>
      <c r="O97" s="20">
        <v>1.14</v>
      </c>
      <c r="P97" s="20"/>
      <c r="Q97" s="20">
        <v>1.12</v>
      </c>
      <c r="R97" s="21"/>
      <c r="S97" s="20"/>
      <c r="T97" s="20"/>
      <c r="U97" s="21"/>
      <c r="V97" s="34" t="s">
        <v>49</v>
      </c>
      <c r="W97" s="54"/>
      <c r="X97" s="54"/>
      <c r="Y97" s="48"/>
      <c r="Z97" s="45"/>
      <c r="AA97" s="53"/>
      <c r="AB97" s="63"/>
      <c r="AC97" s="63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</row>
    <row r="98" spans="1:40" ht="12.75">
      <c r="A98" s="88" t="s">
        <v>264</v>
      </c>
      <c r="B98" s="90" t="s">
        <v>280</v>
      </c>
      <c r="C98" s="90" t="s">
        <v>35</v>
      </c>
      <c r="D98" s="16">
        <f t="shared" si="2"/>
        <v>2.21</v>
      </c>
      <c r="E98" s="39"/>
      <c r="F98" s="39"/>
      <c r="G98" s="39"/>
      <c r="H98" s="39"/>
      <c r="I98" s="39"/>
      <c r="J98" s="39"/>
      <c r="K98" s="39"/>
      <c r="L98" s="15"/>
      <c r="M98" s="61"/>
      <c r="N98" s="20"/>
      <c r="O98" s="22"/>
      <c r="P98" s="20">
        <v>1.07</v>
      </c>
      <c r="Q98" s="20">
        <v>1.14</v>
      </c>
      <c r="R98" s="22"/>
      <c r="S98" s="22"/>
      <c r="T98" s="20"/>
      <c r="U98" s="20"/>
      <c r="V98" s="34" t="s">
        <v>49</v>
      </c>
      <c r="Y98" s="46"/>
      <c r="Z98" s="45"/>
      <c r="AA98" s="53"/>
      <c r="AB98" s="31"/>
      <c r="AD98" s="26"/>
      <c r="AE98" s="26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0" ht="12.75">
      <c r="A99" s="88" t="s">
        <v>265</v>
      </c>
      <c r="B99" s="91" t="s">
        <v>298</v>
      </c>
      <c r="C99" s="93" t="s">
        <v>297</v>
      </c>
      <c r="D99" s="16">
        <f t="shared" si="2"/>
        <v>2.18</v>
      </c>
      <c r="E99" s="14"/>
      <c r="F99" s="14"/>
      <c r="G99" s="14"/>
      <c r="H99" s="14"/>
      <c r="I99" s="14"/>
      <c r="J99" s="14"/>
      <c r="K99" s="14"/>
      <c r="L99" s="15"/>
      <c r="N99" s="23"/>
      <c r="O99" s="23"/>
      <c r="P99" s="22"/>
      <c r="Q99" s="20">
        <v>1.09</v>
      </c>
      <c r="R99" s="20">
        <v>1.09</v>
      </c>
      <c r="S99" s="23"/>
      <c r="T99" s="22"/>
      <c r="U99" s="23"/>
      <c r="V99" s="27" t="s">
        <v>49</v>
      </c>
      <c r="Y99" s="47"/>
      <c r="Z99" s="47"/>
      <c r="AA99" s="53"/>
      <c r="AB99" s="31"/>
      <c r="AD99" s="26"/>
      <c r="AE99" s="26"/>
      <c r="AF99" s="13"/>
      <c r="AG99" s="13"/>
      <c r="AH99" s="13"/>
      <c r="AI99" s="13"/>
      <c r="AJ99" s="13"/>
      <c r="AK99" s="13"/>
      <c r="AL99" s="13"/>
      <c r="AM99" s="13"/>
      <c r="AN99" s="13"/>
    </row>
    <row r="100" spans="1:40" ht="12.75">
      <c r="A100" s="28" t="s">
        <v>266</v>
      </c>
      <c r="B100" s="24" t="s">
        <v>326</v>
      </c>
      <c r="C100" s="17" t="s">
        <v>9</v>
      </c>
      <c r="D100" s="16">
        <f t="shared" si="2"/>
        <v>2.05</v>
      </c>
      <c r="E100" s="14"/>
      <c r="F100" s="14"/>
      <c r="G100" s="14"/>
      <c r="H100" s="14"/>
      <c r="I100" s="14"/>
      <c r="J100" s="14"/>
      <c r="K100" s="14"/>
      <c r="L100" s="15"/>
      <c r="N100" s="23"/>
      <c r="O100" s="23"/>
      <c r="P100" s="22"/>
      <c r="Q100" s="20"/>
      <c r="R100" s="22">
        <v>0</v>
      </c>
      <c r="S100" s="22">
        <v>1</v>
      </c>
      <c r="T100" s="20">
        <v>1.05</v>
      </c>
      <c r="U100" s="23"/>
      <c r="V100" s="27" t="s">
        <v>306</v>
      </c>
      <c r="Y100" s="47"/>
      <c r="Z100" s="47"/>
      <c r="AA100" s="53"/>
      <c r="AB100" s="31"/>
      <c r="AD100" s="26"/>
      <c r="AE100" s="26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.75">
      <c r="A101" s="28" t="s">
        <v>267</v>
      </c>
      <c r="B101" s="24" t="s">
        <v>347</v>
      </c>
      <c r="C101" s="17" t="s">
        <v>9</v>
      </c>
      <c r="D101" s="16">
        <f aca="true" t="shared" si="3" ref="D101:D112">IF(COUNTA(E101:U101)&gt;=1,LARGE(E101:U101,1),0)+IF(COUNTA(E101:U101)&gt;=2,LARGE(E101:U101,2),0)+IF(COUNTA(E101:U101)&gt;=3,LARGE(E101:U101,3),0)+IF(COUNTA(E101:U101)&gt;=4,LARGE(E101:U101,4),0)+IF(COUNTA(E101:U101)&gt;=5,LARGE(E101:U101,5),0)</f>
        <v>2.04</v>
      </c>
      <c r="E101" s="14"/>
      <c r="F101" s="14"/>
      <c r="G101" s="14"/>
      <c r="H101" s="14"/>
      <c r="I101" s="14"/>
      <c r="J101" s="14"/>
      <c r="K101" s="14"/>
      <c r="L101" s="15"/>
      <c r="N101" s="23"/>
      <c r="O101" s="23"/>
      <c r="P101" s="20"/>
      <c r="Q101" s="20"/>
      <c r="R101" s="22"/>
      <c r="S101" s="20">
        <v>0.97</v>
      </c>
      <c r="T101" s="22">
        <v>0</v>
      </c>
      <c r="U101" s="20">
        <v>1.07</v>
      </c>
      <c r="V101" s="27" t="s">
        <v>306</v>
      </c>
      <c r="Y101" s="47"/>
      <c r="Z101" s="47"/>
      <c r="AB101" s="31"/>
      <c r="AD101" s="26"/>
      <c r="AE101" s="26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2.75">
      <c r="A102" s="88" t="s">
        <v>268</v>
      </c>
      <c r="B102" s="90" t="s">
        <v>282</v>
      </c>
      <c r="C102" s="89" t="s">
        <v>35</v>
      </c>
      <c r="D102" s="16">
        <f t="shared" si="3"/>
        <v>2</v>
      </c>
      <c r="E102" s="39"/>
      <c r="F102" s="39"/>
      <c r="G102" s="39"/>
      <c r="H102" s="39"/>
      <c r="I102" s="39"/>
      <c r="J102" s="39"/>
      <c r="K102" s="39"/>
      <c r="L102" s="15"/>
      <c r="M102" s="61"/>
      <c r="N102" s="20"/>
      <c r="O102" s="22"/>
      <c r="P102" s="20">
        <v>1.02</v>
      </c>
      <c r="Q102" s="20">
        <v>0.98</v>
      </c>
      <c r="R102" s="22"/>
      <c r="S102" s="22"/>
      <c r="T102" s="20"/>
      <c r="U102" s="20"/>
      <c r="V102" s="25" t="s">
        <v>38</v>
      </c>
      <c r="Y102" s="46"/>
      <c r="Z102" s="45"/>
      <c r="AA102" s="53"/>
      <c r="AB102" s="31"/>
      <c r="AD102" s="26"/>
      <c r="AE102" s="26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.75">
      <c r="A103" s="88" t="s">
        <v>313</v>
      </c>
      <c r="B103" s="92" t="s">
        <v>111</v>
      </c>
      <c r="C103" s="92" t="s">
        <v>37</v>
      </c>
      <c r="D103" s="16">
        <f t="shared" si="3"/>
        <v>1.96</v>
      </c>
      <c r="E103" s="14"/>
      <c r="F103" s="14"/>
      <c r="G103" s="14"/>
      <c r="H103" s="14"/>
      <c r="I103" s="14"/>
      <c r="J103" s="14"/>
      <c r="K103" s="14"/>
      <c r="L103" s="15"/>
      <c r="N103" s="23"/>
      <c r="O103" s="23"/>
      <c r="P103" s="22"/>
      <c r="Q103" s="20"/>
      <c r="R103" s="20">
        <v>0.95</v>
      </c>
      <c r="S103" s="20">
        <v>1.01</v>
      </c>
      <c r="T103" s="22"/>
      <c r="U103" s="23"/>
      <c r="V103" s="27" t="s">
        <v>54</v>
      </c>
      <c r="Y103" s="47"/>
      <c r="Z103" s="47"/>
      <c r="AA103" s="53"/>
      <c r="AB103" s="31"/>
      <c r="AD103" s="26"/>
      <c r="AE103" s="26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2.75">
      <c r="A104" s="88" t="s">
        <v>269</v>
      </c>
      <c r="B104" s="91" t="s">
        <v>92</v>
      </c>
      <c r="C104" s="91" t="s">
        <v>63</v>
      </c>
      <c r="D104" s="16">
        <f t="shared" si="3"/>
        <v>1.35</v>
      </c>
      <c r="E104" s="14"/>
      <c r="F104" s="14"/>
      <c r="G104" s="14"/>
      <c r="H104" s="14"/>
      <c r="I104" s="14"/>
      <c r="J104" s="14"/>
      <c r="K104" s="14"/>
      <c r="L104" s="15"/>
      <c r="N104" s="23"/>
      <c r="O104" s="23"/>
      <c r="P104" s="22"/>
      <c r="Q104" s="20"/>
      <c r="R104" s="20">
        <v>1.35</v>
      </c>
      <c r="S104" s="23"/>
      <c r="T104" s="22"/>
      <c r="U104" s="23"/>
      <c r="V104" s="34" t="s">
        <v>26</v>
      </c>
      <c r="Y104" s="47"/>
      <c r="Z104" s="47"/>
      <c r="AA104" s="53"/>
      <c r="AB104" s="31"/>
      <c r="AD104" s="26"/>
      <c r="AE104" s="26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.75">
      <c r="A105" s="88"/>
      <c r="B105" s="90" t="s">
        <v>198</v>
      </c>
      <c r="C105" s="89" t="s">
        <v>68</v>
      </c>
      <c r="D105" s="16">
        <f t="shared" si="3"/>
        <v>1.35</v>
      </c>
      <c r="E105" s="14"/>
      <c r="F105" s="14"/>
      <c r="G105" s="14"/>
      <c r="H105" s="14"/>
      <c r="I105" s="14"/>
      <c r="J105" s="14"/>
      <c r="K105" s="14"/>
      <c r="L105" s="15"/>
      <c r="N105" s="23"/>
      <c r="O105" s="20">
        <v>1.35</v>
      </c>
      <c r="P105" s="20"/>
      <c r="Q105" s="20"/>
      <c r="R105" s="20"/>
      <c r="S105" s="23"/>
      <c r="T105" s="22"/>
      <c r="U105" s="23"/>
      <c r="V105" s="27" t="s">
        <v>54</v>
      </c>
      <c r="Y105" s="48"/>
      <c r="Z105" s="45"/>
      <c r="AA105" s="53"/>
      <c r="AB105" s="31"/>
      <c r="AD105" s="26"/>
      <c r="AE105" s="26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2.75">
      <c r="A106" s="88" t="s">
        <v>277</v>
      </c>
      <c r="B106" s="92" t="s">
        <v>186</v>
      </c>
      <c r="C106" s="89" t="s">
        <v>68</v>
      </c>
      <c r="D106" s="16">
        <f t="shared" si="3"/>
        <v>1.23</v>
      </c>
      <c r="E106" s="14"/>
      <c r="F106" s="14"/>
      <c r="G106" s="14"/>
      <c r="H106" s="14"/>
      <c r="I106" s="14"/>
      <c r="J106" s="14"/>
      <c r="K106" s="14"/>
      <c r="L106" s="15"/>
      <c r="N106" s="20"/>
      <c r="O106" s="20">
        <v>1.23</v>
      </c>
      <c r="P106" s="20"/>
      <c r="Q106" s="20"/>
      <c r="R106" s="20"/>
      <c r="S106" s="22"/>
      <c r="T106" s="21"/>
      <c r="U106" s="22"/>
      <c r="V106" s="27" t="s">
        <v>38</v>
      </c>
      <c r="W106" s="54"/>
      <c r="X106" s="54"/>
      <c r="Y106" s="48"/>
      <c r="Z106" s="45"/>
      <c r="AA106" s="53"/>
      <c r="AB106" s="31"/>
      <c r="AD106" s="26"/>
      <c r="AE106" s="26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2.75">
      <c r="A107" s="88" t="s">
        <v>288</v>
      </c>
      <c r="B107" s="92" t="s">
        <v>356</v>
      </c>
      <c r="C107" s="89" t="s">
        <v>119</v>
      </c>
      <c r="D107" s="16">
        <f t="shared" si="3"/>
        <v>1.11</v>
      </c>
      <c r="E107" s="14"/>
      <c r="F107" s="14"/>
      <c r="G107" s="14"/>
      <c r="H107" s="14"/>
      <c r="I107" s="14"/>
      <c r="J107" s="14"/>
      <c r="K107" s="14"/>
      <c r="L107" s="15"/>
      <c r="N107" s="23"/>
      <c r="O107" s="23"/>
      <c r="P107" s="20"/>
      <c r="Q107" s="20"/>
      <c r="R107" s="22"/>
      <c r="S107" s="20"/>
      <c r="T107" s="20">
        <v>1.11</v>
      </c>
      <c r="U107" s="23"/>
      <c r="V107" s="34" t="s">
        <v>49</v>
      </c>
      <c r="Y107" s="47"/>
      <c r="Z107" s="47"/>
      <c r="AB107" s="31"/>
      <c r="AD107" s="26"/>
      <c r="AE107" s="26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27" ht="12.75">
      <c r="A108" s="88" t="s">
        <v>314</v>
      </c>
      <c r="B108" s="92" t="s">
        <v>362</v>
      </c>
      <c r="C108" s="92" t="s">
        <v>116</v>
      </c>
      <c r="D108" s="16">
        <f t="shared" si="3"/>
        <v>1.09</v>
      </c>
      <c r="E108" s="14"/>
      <c r="F108" s="14"/>
      <c r="G108" s="14"/>
      <c r="H108" s="14"/>
      <c r="I108" s="14"/>
      <c r="J108" s="14"/>
      <c r="K108" s="14"/>
      <c r="L108" s="15"/>
      <c r="M108" s="13"/>
      <c r="N108" s="20"/>
      <c r="O108" s="22"/>
      <c r="P108" s="20"/>
      <c r="Q108" s="19"/>
      <c r="R108" s="20"/>
      <c r="S108" s="22"/>
      <c r="T108" s="21"/>
      <c r="U108" s="20">
        <v>1.09</v>
      </c>
      <c r="V108" s="27" t="s">
        <v>49</v>
      </c>
      <c r="W108" s="54"/>
      <c r="X108" s="54"/>
      <c r="Y108" s="56"/>
      <c r="Z108" s="57"/>
      <c r="AA108" s="53"/>
    </row>
    <row r="109" spans="1:40" ht="12.75">
      <c r="A109" s="88" t="s">
        <v>289</v>
      </c>
      <c r="B109" s="90" t="s">
        <v>254</v>
      </c>
      <c r="C109" s="89" t="s">
        <v>8</v>
      </c>
      <c r="D109" s="16">
        <f t="shared" si="3"/>
        <v>1.07</v>
      </c>
      <c r="E109" s="39"/>
      <c r="F109" s="39"/>
      <c r="G109" s="39"/>
      <c r="H109" s="39"/>
      <c r="I109" s="39"/>
      <c r="J109" s="39"/>
      <c r="K109" s="39"/>
      <c r="L109" s="15"/>
      <c r="M109" s="61"/>
      <c r="N109" s="22"/>
      <c r="O109" s="20">
        <v>1.07</v>
      </c>
      <c r="P109" s="20"/>
      <c r="Q109" s="22"/>
      <c r="R109" s="21"/>
      <c r="S109" s="20"/>
      <c r="T109" s="20"/>
      <c r="U109" s="21"/>
      <c r="V109" s="34" t="s">
        <v>49</v>
      </c>
      <c r="W109" s="54"/>
      <c r="X109" s="54"/>
      <c r="Y109" s="47"/>
      <c r="Z109" s="50"/>
      <c r="AA109" s="53"/>
      <c r="AB109" s="63"/>
      <c r="AC109" s="63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</row>
    <row r="110" spans="1:40" ht="12.75">
      <c r="A110" s="88" t="s">
        <v>290</v>
      </c>
      <c r="B110" s="90" t="s">
        <v>281</v>
      </c>
      <c r="C110" s="94" t="s">
        <v>238</v>
      </c>
      <c r="D110" s="16">
        <f t="shared" si="3"/>
        <v>1.06</v>
      </c>
      <c r="E110" s="39"/>
      <c r="F110" s="39"/>
      <c r="G110" s="39"/>
      <c r="H110" s="39"/>
      <c r="I110" s="39"/>
      <c r="J110" s="39"/>
      <c r="K110" s="39"/>
      <c r="L110" s="15"/>
      <c r="M110" s="61"/>
      <c r="N110" s="20"/>
      <c r="O110" s="22"/>
      <c r="P110" s="20">
        <v>1.06</v>
      </c>
      <c r="Q110" s="36"/>
      <c r="R110" s="22"/>
      <c r="S110" s="22">
        <v>0</v>
      </c>
      <c r="T110" s="20"/>
      <c r="U110" s="20"/>
      <c r="V110" s="34" t="s">
        <v>49</v>
      </c>
      <c r="AA110" s="52"/>
      <c r="AB110" s="31"/>
      <c r="AD110" s="26"/>
      <c r="AE110" s="26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.75">
      <c r="A111" s="88" t="s">
        <v>333</v>
      </c>
      <c r="B111" s="90" t="s">
        <v>304</v>
      </c>
      <c r="C111" s="89" t="s">
        <v>35</v>
      </c>
      <c r="D111" s="16">
        <f t="shared" si="3"/>
        <v>1.03</v>
      </c>
      <c r="E111" s="14"/>
      <c r="F111" s="14"/>
      <c r="G111" s="14"/>
      <c r="H111" s="14"/>
      <c r="I111" s="14"/>
      <c r="J111" s="14"/>
      <c r="K111" s="14"/>
      <c r="L111" s="15"/>
      <c r="N111" s="23"/>
      <c r="O111" s="23"/>
      <c r="P111" s="22"/>
      <c r="Q111" s="20">
        <v>1.03</v>
      </c>
      <c r="R111" s="20"/>
      <c r="S111" s="23"/>
      <c r="T111" s="22"/>
      <c r="U111" s="23"/>
      <c r="V111" s="27" t="s">
        <v>38</v>
      </c>
      <c r="Y111" s="47"/>
      <c r="Z111" s="47"/>
      <c r="AA111" s="53"/>
      <c r="AB111" s="31"/>
      <c r="AD111" s="26"/>
      <c r="AE111" s="26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.75">
      <c r="A112" s="88" t="s">
        <v>315</v>
      </c>
      <c r="B112" s="90" t="s">
        <v>331</v>
      </c>
      <c r="C112" s="94" t="s">
        <v>238</v>
      </c>
      <c r="D112" s="16">
        <f t="shared" si="3"/>
        <v>1.02</v>
      </c>
      <c r="E112" s="14"/>
      <c r="F112" s="14"/>
      <c r="G112" s="14"/>
      <c r="H112" s="14"/>
      <c r="I112" s="14"/>
      <c r="J112" s="14"/>
      <c r="K112" s="14"/>
      <c r="L112" s="15"/>
      <c r="N112" s="23"/>
      <c r="O112" s="23"/>
      <c r="P112" s="22"/>
      <c r="Q112" s="20"/>
      <c r="R112" s="20">
        <v>1.02</v>
      </c>
      <c r="S112" s="23"/>
      <c r="T112" s="22"/>
      <c r="U112" s="23"/>
      <c r="V112" s="34" t="s">
        <v>26</v>
      </c>
      <c r="Y112" s="47"/>
      <c r="Z112" s="47"/>
      <c r="AA112" s="52"/>
      <c r="AB112" s="31"/>
      <c r="AD112" s="26"/>
      <c r="AE112" s="26"/>
      <c r="AF112" s="13"/>
      <c r="AG112" s="13"/>
      <c r="AH112" s="13"/>
      <c r="AI112" s="13"/>
      <c r="AJ112" s="13"/>
      <c r="AK112" s="13"/>
      <c r="AL112" s="13"/>
      <c r="AM112" s="13"/>
      <c r="AN112" s="13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200" verticalDpi="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7" sqref="L7"/>
    </sheetView>
  </sheetViews>
  <sheetFormatPr defaultColWidth="9.00390625" defaultRowHeight="12.75"/>
  <cols>
    <col min="1" max="1" width="4.125" style="0" customWidth="1"/>
    <col min="2" max="2" width="25.25390625" style="0" bestFit="1" customWidth="1"/>
    <col min="3" max="3" width="30.00390625" style="0" customWidth="1"/>
    <col min="5" max="11" width="4.75390625" style="0" customWidth="1"/>
    <col min="12" max="12" width="4.75390625" style="8" customWidth="1"/>
    <col min="13" max="13" width="6.75390625" style="0" customWidth="1"/>
    <col min="14" max="21" width="4.75390625" style="0" customWidth="1"/>
    <col min="22" max="22" width="4.75390625" style="61" customWidth="1"/>
    <col min="23" max="23" width="3.625" style="0" customWidth="1"/>
    <col min="24" max="24" width="3.625" style="26" customWidth="1"/>
    <col min="25" max="25" width="25.25390625" style="26" bestFit="1" customWidth="1"/>
    <col min="26" max="26" width="17.625" style="26" customWidth="1"/>
    <col min="27" max="27" width="5.125" style="26" customWidth="1"/>
    <col min="28" max="28" width="5.00390625" style="26" customWidth="1"/>
    <col min="29" max="29" width="9.125" style="26" customWidth="1"/>
    <col min="30" max="30" width="9.125" style="13" customWidth="1"/>
  </cols>
  <sheetData>
    <row r="1" spans="1:11" ht="19.5" thickBot="1">
      <c r="A1" s="41" t="s">
        <v>229</v>
      </c>
      <c r="E1" s="1"/>
      <c r="F1" s="1"/>
      <c r="G1" s="1"/>
      <c r="H1" s="1"/>
      <c r="I1" s="1"/>
      <c r="J1" s="1"/>
      <c r="K1" s="1"/>
    </row>
    <row r="2" spans="5:21" ht="13.5" thickBot="1">
      <c r="E2" s="95" t="s">
        <v>17</v>
      </c>
      <c r="F2" s="96"/>
      <c r="G2" s="96"/>
      <c r="H2" s="96"/>
      <c r="I2" s="96"/>
      <c r="J2" s="96"/>
      <c r="K2" s="96"/>
      <c r="L2" s="97"/>
      <c r="N2" s="95" t="s">
        <v>14</v>
      </c>
      <c r="O2" s="96"/>
      <c r="P2" s="96"/>
      <c r="Q2" s="96"/>
      <c r="R2" s="96"/>
      <c r="S2" s="96"/>
      <c r="T2" s="96"/>
      <c r="U2" s="97"/>
    </row>
    <row r="3" spans="2:21" ht="15.75" thickBot="1">
      <c r="B3" s="100" t="s">
        <v>11</v>
      </c>
      <c r="C3" s="101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8"/>
      <c r="X4" s="67"/>
    </row>
    <row r="5" spans="1:27" ht="12.75">
      <c r="A5" s="28" t="s">
        <v>0</v>
      </c>
      <c r="B5" s="24" t="s">
        <v>46</v>
      </c>
      <c r="C5" s="10" t="s">
        <v>68</v>
      </c>
      <c r="D5" s="16">
        <f aca="true" t="shared" si="0" ref="D5:D24">IF(COUNTA(E5:U5)&gt;=1,LARGE(E5:U5,1),0)+IF(COUNTA(E5:U5)&gt;=2,LARGE(E5:U5,2),0)+IF(COUNTA(E5:U5)&gt;=3,LARGE(E5:U5,3),0)+IF(COUNTA(E5:U5)&gt;=4,LARGE(E5:U5,4),0)+IF(COUNTA(E5:U5)&gt;=5,LARGE(E5:U5,5),0)</f>
        <v>192</v>
      </c>
      <c r="E5" s="19">
        <v>31</v>
      </c>
      <c r="F5" s="19">
        <v>31</v>
      </c>
      <c r="G5" s="19">
        <v>31</v>
      </c>
      <c r="H5" s="19">
        <v>46</v>
      </c>
      <c r="I5" s="19">
        <v>27</v>
      </c>
      <c r="J5" s="19">
        <v>46</v>
      </c>
      <c r="K5" s="2"/>
      <c r="L5" s="22"/>
      <c r="N5" s="22"/>
      <c r="O5" s="22"/>
      <c r="P5" s="22"/>
      <c r="Q5" s="22"/>
      <c r="R5" s="22">
        <v>38</v>
      </c>
      <c r="S5" s="21"/>
      <c r="T5" s="22"/>
      <c r="U5" s="22"/>
      <c r="V5" s="34" t="s">
        <v>26</v>
      </c>
      <c r="Y5" s="46"/>
      <c r="Z5" s="45"/>
      <c r="AA5" s="51"/>
    </row>
    <row r="6" spans="1:27" ht="12.75">
      <c r="A6" s="28" t="s">
        <v>1</v>
      </c>
      <c r="B6" s="9" t="s">
        <v>43</v>
      </c>
      <c r="C6" s="17" t="s">
        <v>62</v>
      </c>
      <c r="D6" s="16">
        <f t="shared" si="0"/>
        <v>177</v>
      </c>
      <c r="E6" s="14"/>
      <c r="F6" s="19">
        <v>15</v>
      </c>
      <c r="G6" s="19">
        <v>18</v>
      </c>
      <c r="H6" s="14"/>
      <c r="I6" s="14"/>
      <c r="J6" s="14"/>
      <c r="K6" s="22"/>
      <c r="L6" s="19">
        <v>23</v>
      </c>
      <c r="N6" s="22">
        <v>38</v>
      </c>
      <c r="O6" s="22"/>
      <c r="P6" s="22">
        <v>38</v>
      </c>
      <c r="Q6" s="22">
        <v>38</v>
      </c>
      <c r="R6" s="22">
        <v>25</v>
      </c>
      <c r="S6" s="23"/>
      <c r="T6" s="22">
        <v>0</v>
      </c>
      <c r="U6" s="22">
        <v>38</v>
      </c>
      <c r="V6" s="25" t="s">
        <v>38</v>
      </c>
      <c r="X6" s="75"/>
      <c r="Y6" s="72"/>
      <c r="Z6" s="72"/>
      <c r="AA6" s="51"/>
    </row>
    <row r="7" spans="1:27" ht="12.75">
      <c r="A7" s="28" t="s">
        <v>2</v>
      </c>
      <c r="B7" s="24" t="s">
        <v>102</v>
      </c>
      <c r="C7" s="17" t="s">
        <v>9</v>
      </c>
      <c r="D7" s="16">
        <f t="shared" si="0"/>
        <v>130</v>
      </c>
      <c r="E7" s="19">
        <v>15</v>
      </c>
      <c r="F7" s="19">
        <v>18</v>
      </c>
      <c r="G7" s="19">
        <v>21</v>
      </c>
      <c r="H7" s="14"/>
      <c r="I7" s="22">
        <v>0</v>
      </c>
      <c r="J7" s="19">
        <v>18</v>
      </c>
      <c r="K7" s="19">
        <v>21</v>
      </c>
      <c r="L7" s="15"/>
      <c r="N7" s="22">
        <v>17</v>
      </c>
      <c r="O7" s="22"/>
      <c r="P7" s="22">
        <v>25</v>
      </c>
      <c r="Q7" s="22"/>
      <c r="R7" s="22">
        <v>17</v>
      </c>
      <c r="S7" s="22">
        <v>38</v>
      </c>
      <c r="T7" s="22"/>
      <c r="U7" s="22">
        <v>25</v>
      </c>
      <c r="V7" s="34" t="s">
        <v>54</v>
      </c>
      <c r="X7" s="75"/>
      <c r="Y7" s="71"/>
      <c r="Z7" s="58"/>
      <c r="AA7" s="51"/>
    </row>
    <row r="8" spans="1:27" ht="12.75">
      <c r="A8" s="28" t="s">
        <v>3</v>
      </c>
      <c r="B8" s="17" t="s">
        <v>76</v>
      </c>
      <c r="C8" s="17" t="s">
        <v>68</v>
      </c>
      <c r="D8" s="16">
        <f t="shared" si="0"/>
        <v>115</v>
      </c>
      <c r="E8" s="14"/>
      <c r="F8" s="14"/>
      <c r="G8" s="14"/>
      <c r="H8" s="14"/>
      <c r="I8" s="14"/>
      <c r="J8" s="14"/>
      <c r="K8" s="14"/>
      <c r="L8" s="15"/>
      <c r="N8" s="22">
        <v>25</v>
      </c>
      <c r="O8" s="22">
        <v>38</v>
      </c>
      <c r="P8" s="22">
        <v>0</v>
      </c>
      <c r="Q8" s="22"/>
      <c r="R8" s="22">
        <v>10</v>
      </c>
      <c r="S8" s="22"/>
      <c r="T8" s="22">
        <v>25</v>
      </c>
      <c r="U8" s="22">
        <v>17</v>
      </c>
      <c r="V8" s="34" t="s">
        <v>49</v>
      </c>
      <c r="X8" s="75"/>
      <c r="Y8" s="58"/>
      <c r="Z8" s="87"/>
      <c r="AA8" s="51"/>
    </row>
    <row r="9" spans="1:30" ht="12.75">
      <c r="A9" s="28" t="s">
        <v>4</v>
      </c>
      <c r="B9" s="24" t="s">
        <v>217</v>
      </c>
      <c r="C9" s="17" t="s">
        <v>68</v>
      </c>
      <c r="D9" s="16">
        <f t="shared" si="0"/>
        <v>94</v>
      </c>
      <c r="E9" s="39"/>
      <c r="F9" s="39"/>
      <c r="G9" s="39"/>
      <c r="H9" s="39"/>
      <c r="I9" s="39"/>
      <c r="J9" s="39"/>
      <c r="K9" s="39"/>
      <c r="L9" s="15"/>
      <c r="M9" s="61"/>
      <c r="N9" s="22">
        <v>10</v>
      </c>
      <c r="O9" s="22">
        <v>25</v>
      </c>
      <c r="P9" s="22">
        <v>10</v>
      </c>
      <c r="Q9" s="22">
        <v>17</v>
      </c>
      <c r="R9" s="22">
        <v>4</v>
      </c>
      <c r="S9" s="22">
        <v>25</v>
      </c>
      <c r="T9" s="22">
        <v>17</v>
      </c>
      <c r="U9" s="22">
        <v>0</v>
      </c>
      <c r="V9" s="34" t="s">
        <v>67</v>
      </c>
      <c r="W9" s="62"/>
      <c r="X9" s="75"/>
      <c r="Y9" s="60"/>
      <c r="Z9" s="57"/>
      <c r="AA9" s="51"/>
      <c r="AD9" s="61"/>
    </row>
    <row r="10" spans="1:30" ht="12.75">
      <c r="A10" s="28" t="s">
        <v>5</v>
      </c>
      <c r="B10" s="24" t="s">
        <v>216</v>
      </c>
      <c r="C10" s="17" t="s">
        <v>9</v>
      </c>
      <c r="D10" s="16">
        <f t="shared" si="0"/>
        <v>58</v>
      </c>
      <c r="E10" s="39"/>
      <c r="F10" s="39"/>
      <c r="G10" s="39"/>
      <c r="H10" s="39"/>
      <c r="I10" s="39"/>
      <c r="J10" s="39"/>
      <c r="K10" s="39"/>
      <c r="L10" s="15"/>
      <c r="M10" s="61"/>
      <c r="N10" s="22">
        <v>3</v>
      </c>
      <c r="O10" s="22">
        <v>17</v>
      </c>
      <c r="P10" s="22">
        <v>4</v>
      </c>
      <c r="Q10" s="22">
        <v>10</v>
      </c>
      <c r="R10" s="21">
        <v>2.6</v>
      </c>
      <c r="S10" s="22">
        <v>17</v>
      </c>
      <c r="T10" s="22">
        <v>10</v>
      </c>
      <c r="U10" s="22">
        <v>4</v>
      </c>
      <c r="V10" s="34" t="s">
        <v>67</v>
      </c>
      <c r="W10" s="62"/>
      <c r="X10" s="75"/>
      <c r="Y10" s="60"/>
      <c r="Z10" s="57"/>
      <c r="AA10" s="51"/>
      <c r="AD10" s="61"/>
    </row>
    <row r="11" spans="1:30" ht="12.75">
      <c r="A11" s="88" t="s">
        <v>6</v>
      </c>
      <c r="B11" s="92" t="s">
        <v>52</v>
      </c>
      <c r="C11" s="89" t="s">
        <v>68</v>
      </c>
      <c r="D11" s="16">
        <f t="shared" si="0"/>
        <v>28</v>
      </c>
      <c r="E11" s="14"/>
      <c r="F11" s="14"/>
      <c r="G11" s="14"/>
      <c r="H11" s="14"/>
      <c r="I11" s="14"/>
      <c r="J11" s="14"/>
      <c r="K11" s="14"/>
      <c r="L11" s="15"/>
      <c r="N11" s="22"/>
      <c r="O11" s="23"/>
      <c r="P11" s="21"/>
      <c r="Q11" s="22">
        <v>25</v>
      </c>
      <c r="R11" s="22">
        <v>3</v>
      </c>
      <c r="S11" s="22"/>
      <c r="T11" s="23"/>
      <c r="U11" s="23"/>
      <c r="V11" s="34" t="s">
        <v>26</v>
      </c>
      <c r="X11" s="75"/>
      <c r="Y11" s="60"/>
      <c r="Z11" s="57"/>
      <c r="AA11" s="51"/>
      <c r="AD11"/>
    </row>
    <row r="12" spans="1:30" ht="12.75">
      <c r="A12" s="28" t="s">
        <v>7</v>
      </c>
      <c r="B12" s="24" t="s">
        <v>201</v>
      </c>
      <c r="C12" s="17" t="s">
        <v>68</v>
      </c>
      <c r="D12" s="16">
        <f t="shared" si="0"/>
        <v>21.599999999999998</v>
      </c>
      <c r="E12" s="14"/>
      <c r="F12" s="14"/>
      <c r="G12" s="14"/>
      <c r="H12" s="14"/>
      <c r="I12" s="14"/>
      <c r="J12" s="14"/>
      <c r="K12" s="14"/>
      <c r="L12" s="15"/>
      <c r="N12" s="21">
        <v>2.2</v>
      </c>
      <c r="O12" s="22">
        <v>3</v>
      </c>
      <c r="P12" s="21"/>
      <c r="Q12" s="21">
        <v>2.4</v>
      </c>
      <c r="R12" s="21">
        <v>1.8</v>
      </c>
      <c r="S12" s="22">
        <v>10</v>
      </c>
      <c r="T12" s="22">
        <v>4</v>
      </c>
      <c r="U12" s="20"/>
      <c r="V12" s="34" t="s">
        <v>54</v>
      </c>
      <c r="X12" s="75"/>
      <c r="Y12" s="72"/>
      <c r="Z12" s="80"/>
      <c r="AA12" s="52"/>
      <c r="AD12"/>
    </row>
    <row r="13" spans="1:30" ht="12.75">
      <c r="A13" s="28" t="s">
        <v>121</v>
      </c>
      <c r="B13" s="24" t="s">
        <v>202</v>
      </c>
      <c r="C13" s="17" t="s">
        <v>68</v>
      </c>
      <c r="D13" s="16">
        <f t="shared" si="0"/>
        <v>17</v>
      </c>
      <c r="E13" s="14"/>
      <c r="F13" s="14"/>
      <c r="G13" s="14"/>
      <c r="H13" s="14"/>
      <c r="I13" s="14"/>
      <c r="J13" s="14"/>
      <c r="K13" s="14"/>
      <c r="L13" s="15"/>
      <c r="N13" s="21">
        <v>2.6</v>
      </c>
      <c r="O13" s="22">
        <v>4</v>
      </c>
      <c r="P13" s="22">
        <v>3</v>
      </c>
      <c r="Q13" s="22">
        <v>4</v>
      </c>
      <c r="R13" s="21">
        <v>2.4</v>
      </c>
      <c r="S13" s="22">
        <v>3</v>
      </c>
      <c r="T13" s="22">
        <v>3</v>
      </c>
      <c r="U13" s="22">
        <v>3</v>
      </c>
      <c r="V13" s="34" t="s">
        <v>105</v>
      </c>
      <c r="X13" s="75"/>
      <c r="Y13" s="60"/>
      <c r="Z13" s="57"/>
      <c r="AA13" s="52"/>
      <c r="AD13"/>
    </row>
    <row r="14" spans="1:30" s="61" customFormat="1" ht="12.75">
      <c r="A14" s="28" t="s">
        <v>122</v>
      </c>
      <c r="B14" s="7" t="s">
        <v>230</v>
      </c>
      <c r="C14" s="10" t="s">
        <v>214</v>
      </c>
      <c r="D14" s="16">
        <f t="shared" si="0"/>
        <v>14.600000000000001</v>
      </c>
      <c r="E14" s="39"/>
      <c r="F14" s="39"/>
      <c r="G14" s="39"/>
      <c r="H14" s="39"/>
      <c r="I14" s="39"/>
      <c r="J14" s="39"/>
      <c r="K14" s="39"/>
      <c r="L14" s="15"/>
      <c r="M14"/>
      <c r="N14" s="21">
        <v>2.4</v>
      </c>
      <c r="O14" s="22">
        <v>10</v>
      </c>
      <c r="P14" s="22"/>
      <c r="Q14" s="21"/>
      <c r="R14" s="21">
        <v>2.2</v>
      </c>
      <c r="S14" s="21"/>
      <c r="T14" s="21"/>
      <c r="U14" s="20"/>
      <c r="V14" s="35" t="s">
        <v>26</v>
      </c>
      <c r="W14" s="13"/>
      <c r="X14" s="75"/>
      <c r="Y14" s="59"/>
      <c r="Z14" s="80"/>
      <c r="AA14" s="52"/>
      <c r="AB14" s="26"/>
      <c r="AC14" s="26"/>
      <c r="AD14"/>
    </row>
    <row r="15" spans="1:30" s="61" customFormat="1" ht="12.75">
      <c r="A15" s="28" t="s">
        <v>123</v>
      </c>
      <c r="B15" s="24" t="s">
        <v>232</v>
      </c>
      <c r="C15" s="17" t="s">
        <v>68</v>
      </c>
      <c r="D15" s="16">
        <f t="shared" si="0"/>
        <v>13.8</v>
      </c>
      <c r="E15" s="39"/>
      <c r="F15" s="39"/>
      <c r="G15" s="39"/>
      <c r="H15" s="39"/>
      <c r="I15" s="39"/>
      <c r="J15" s="39"/>
      <c r="K15" s="39"/>
      <c r="L15" s="15"/>
      <c r="M15"/>
      <c r="N15" s="21">
        <v>1.8</v>
      </c>
      <c r="O15" s="21">
        <v>2.4</v>
      </c>
      <c r="P15" s="21">
        <v>2.4</v>
      </c>
      <c r="Q15" s="22">
        <v>3</v>
      </c>
      <c r="R15" s="22">
        <v>2</v>
      </c>
      <c r="S15" s="22">
        <v>4</v>
      </c>
      <c r="T15" s="21"/>
      <c r="U15" s="20"/>
      <c r="V15" s="34" t="s">
        <v>67</v>
      </c>
      <c r="W15" s="13"/>
      <c r="X15" s="75"/>
      <c r="Y15" s="60"/>
      <c r="Z15" s="57"/>
      <c r="AA15" s="51"/>
      <c r="AB15" s="26"/>
      <c r="AC15" s="26"/>
      <c r="AD15"/>
    </row>
    <row r="16" spans="1:30" s="61" customFormat="1" ht="12.75">
      <c r="A16" s="28" t="s">
        <v>124</v>
      </c>
      <c r="B16" s="24" t="s">
        <v>231</v>
      </c>
      <c r="C16" s="17" t="s">
        <v>8</v>
      </c>
      <c r="D16" s="16">
        <f t="shared" si="0"/>
        <v>12.4</v>
      </c>
      <c r="E16" s="39"/>
      <c r="F16" s="39"/>
      <c r="G16" s="39"/>
      <c r="H16" s="39"/>
      <c r="I16" s="39"/>
      <c r="J16" s="39"/>
      <c r="K16" s="39"/>
      <c r="L16" s="15"/>
      <c r="M16"/>
      <c r="N16" s="22">
        <v>2</v>
      </c>
      <c r="O16" s="21">
        <v>2.6</v>
      </c>
      <c r="P16" s="21">
        <v>2.6</v>
      </c>
      <c r="Q16" s="21"/>
      <c r="R16" s="20"/>
      <c r="S16" s="21"/>
      <c r="T16" s="21">
        <v>2.6</v>
      </c>
      <c r="U16" s="21">
        <v>2.6</v>
      </c>
      <c r="V16" s="34" t="s">
        <v>38</v>
      </c>
      <c r="W16" s="13"/>
      <c r="X16" s="75"/>
      <c r="Y16" s="60"/>
      <c r="Z16" s="57"/>
      <c r="AA16" s="52"/>
      <c r="AB16" s="26"/>
      <c r="AC16" s="26"/>
      <c r="AD16"/>
    </row>
    <row r="17" spans="1:30" ht="12.75">
      <c r="A17" s="28" t="s">
        <v>125</v>
      </c>
      <c r="B17" s="24" t="s">
        <v>234</v>
      </c>
      <c r="C17" s="17" t="s">
        <v>116</v>
      </c>
      <c r="D17" s="16">
        <f t="shared" si="0"/>
        <v>11</v>
      </c>
      <c r="E17" s="39"/>
      <c r="F17" s="39"/>
      <c r="G17" s="39"/>
      <c r="H17" s="39"/>
      <c r="I17" s="39"/>
      <c r="J17" s="39"/>
      <c r="K17" s="39"/>
      <c r="L17" s="15"/>
      <c r="N17" s="21">
        <v>1.5</v>
      </c>
      <c r="O17" s="22">
        <v>0</v>
      </c>
      <c r="P17" s="21">
        <v>2.2</v>
      </c>
      <c r="Q17" s="21">
        <v>2.2</v>
      </c>
      <c r="R17" s="20"/>
      <c r="S17" s="21">
        <v>2.6</v>
      </c>
      <c r="T17" s="22">
        <v>2</v>
      </c>
      <c r="U17" s="22">
        <v>2</v>
      </c>
      <c r="V17" s="34" t="s">
        <v>105</v>
      </c>
      <c r="W17" s="13"/>
      <c r="X17" s="75"/>
      <c r="Y17" s="77"/>
      <c r="Z17" s="76"/>
      <c r="AA17" s="52"/>
      <c r="AD17"/>
    </row>
    <row r="18" spans="1:30" ht="12.75">
      <c r="A18" s="28" t="s">
        <v>126</v>
      </c>
      <c r="B18" s="24" t="s">
        <v>307</v>
      </c>
      <c r="C18" s="17" t="s">
        <v>68</v>
      </c>
      <c r="D18" s="16">
        <f t="shared" si="0"/>
        <v>7.2</v>
      </c>
      <c r="E18" s="39"/>
      <c r="F18" s="39"/>
      <c r="G18" s="39"/>
      <c r="H18" s="39"/>
      <c r="I18" s="39"/>
      <c r="J18" s="39"/>
      <c r="K18" s="39"/>
      <c r="L18" s="15"/>
      <c r="N18" s="21"/>
      <c r="O18" s="21"/>
      <c r="P18" s="22"/>
      <c r="Q18" s="21">
        <v>2.6</v>
      </c>
      <c r="R18" s="20"/>
      <c r="S18" s="21"/>
      <c r="T18" s="21">
        <v>2.2</v>
      </c>
      <c r="U18" s="21">
        <v>2.4</v>
      </c>
      <c r="V18" s="27" t="s">
        <v>67</v>
      </c>
      <c r="W18" s="13"/>
      <c r="Y18" s="56"/>
      <c r="Z18" s="57"/>
      <c r="AA18" s="52"/>
      <c r="AD18"/>
    </row>
    <row r="19" spans="1:30" ht="12.75">
      <c r="A19" s="88" t="s">
        <v>127</v>
      </c>
      <c r="B19" s="90" t="s">
        <v>215</v>
      </c>
      <c r="C19" s="89" t="s">
        <v>211</v>
      </c>
      <c r="D19" s="16">
        <f t="shared" si="0"/>
        <v>4</v>
      </c>
      <c r="E19" s="39"/>
      <c r="F19" s="39"/>
      <c r="G19" s="39"/>
      <c r="H19" s="39"/>
      <c r="I19" s="39"/>
      <c r="J19" s="39"/>
      <c r="K19" s="39"/>
      <c r="L19" s="15"/>
      <c r="M19" s="61"/>
      <c r="N19" s="22">
        <v>4</v>
      </c>
      <c r="O19" s="21"/>
      <c r="P19" s="22"/>
      <c r="Q19" s="21"/>
      <c r="R19" s="20"/>
      <c r="S19" s="21"/>
      <c r="T19" s="20"/>
      <c r="U19" s="20"/>
      <c r="V19" s="34" t="s">
        <v>67</v>
      </c>
      <c r="W19" s="62"/>
      <c r="X19" s="63"/>
      <c r="Y19" s="46"/>
      <c r="Z19" s="45"/>
      <c r="AA19" s="52"/>
      <c r="AB19" s="63"/>
      <c r="AC19" s="63"/>
      <c r="AD19" s="61"/>
    </row>
    <row r="20" spans="1:30" ht="12.75">
      <c r="A20" s="88"/>
      <c r="B20" s="90" t="s">
        <v>354</v>
      </c>
      <c r="C20" s="89" t="s">
        <v>228</v>
      </c>
      <c r="D20" s="16">
        <f t="shared" si="0"/>
        <v>4</v>
      </c>
      <c r="E20" s="39"/>
      <c r="F20" s="39"/>
      <c r="G20" s="39"/>
      <c r="H20" s="39"/>
      <c r="I20" s="39"/>
      <c r="J20" s="39"/>
      <c r="K20" s="39"/>
      <c r="L20" s="15"/>
      <c r="N20" s="21"/>
      <c r="O20" s="21"/>
      <c r="P20" s="22"/>
      <c r="Q20" s="22"/>
      <c r="R20" s="21"/>
      <c r="S20" s="21"/>
      <c r="T20" s="21">
        <v>1.8</v>
      </c>
      <c r="U20" s="21">
        <v>2.2</v>
      </c>
      <c r="V20" s="35" t="s">
        <v>26</v>
      </c>
      <c r="W20" s="13"/>
      <c r="Y20" s="56"/>
      <c r="Z20" s="57"/>
      <c r="AA20" s="52"/>
      <c r="AD20"/>
    </row>
    <row r="21" spans="1:30" ht="12.75">
      <c r="A21" s="88" t="s">
        <v>129</v>
      </c>
      <c r="B21" s="90" t="s">
        <v>327</v>
      </c>
      <c r="C21" s="89" t="s">
        <v>9</v>
      </c>
      <c r="D21" s="16">
        <f t="shared" si="0"/>
        <v>3.3</v>
      </c>
      <c r="E21" s="39"/>
      <c r="F21" s="39"/>
      <c r="G21" s="39"/>
      <c r="H21" s="39"/>
      <c r="I21" s="39"/>
      <c r="J21" s="39"/>
      <c r="K21" s="39"/>
      <c r="L21" s="15"/>
      <c r="N21" s="21"/>
      <c r="O21" s="21"/>
      <c r="P21" s="22"/>
      <c r="Q21" s="22"/>
      <c r="R21" s="21">
        <v>1.5</v>
      </c>
      <c r="S21" s="21"/>
      <c r="T21" s="21"/>
      <c r="U21" s="21">
        <v>1.8</v>
      </c>
      <c r="V21" s="27" t="s">
        <v>306</v>
      </c>
      <c r="W21" s="13"/>
      <c r="Y21" s="56"/>
      <c r="Z21" s="57"/>
      <c r="AA21" s="51"/>
      <c r="AD21"/>
    </row>
    <row r="22" spans="1:30" ht="12.75">
      <c r="A22" s="88" t="s">
        <v>130</v>
      </c>
      <c r="B22" s="90" t="s">
        <v>270</v>
      </c>
      <c r="C22" s="89" t="s">
        <v>68</v>
      </c>
      <c r="D22" s="16">
        <f t="shared" si="0"/>
        <v>2</v>
      </c>
      <c r="E22" s="39"/>
      <c r="F22" s="39"/>
      <c r="G22" s="39"/>
      <c r="H22" s="39"/>
      <c r="I22" s="39"/>
      <c r="J22" s="39"/>
      <c r="K22" s="39"/>
      <c r="L22" s="15"/>
      <c r="N22" s="21"/>
      <c r="O22" s="22">
        <v>2</v>
      </c>
      <c r="P22" s="22"/>
      <c r="Q22" s="21"/>
      <c r="R22" s="22">
        <v>0</v>
      </c>
      <c r="S22" s="21"/>
      <c r="T22" s="21"/>
      <c r="U22" s="20"/>
      <c r="V22" s="34" t="s">
        <v>206</v>
      </c>
      <c r="W22" s="13"/>
      <c r="AA22" s="52"/>
      <c r="AD22"/>
    </row>
    <row r="23" spans="1:30" ht="12.75">
      <c r="A23" s="88" t="s">
        <v>131</v>
      </c>
      <c r="B23" s="90" t="s">
        <v>233</v>
      </c>
      <c r="C23" s="89" t="s">
        <v>35</v>
      </c>
      <c r="D23" s="16">
        <f t="shared" si="0"/>
        <v>1.6</v>
      </c>
      <c r="E23" s="39"/>
      <c r="F23" s="39"/>
      <c r="G23" s="39"/>
      <c r="H23" s="39"/>
      <c r="I23" s="39"/>
      <c r="J23" s="39"/>
      <c r="K23" s="39"/>
      <c r="L23" s="15"/>
      <c r="N23" s="21">
        <v>1.6</v>
      </c>
      <c r="O23" s="21"/>
      <c r="P23" s="22"/>
      <c r="Q23" s="21"/>
      <c r="R23" s="20"/>
      <c r="S23" s="21"/>
      <c r="T23" s="22">
        <v>0</v>
      </c>
      <c r="U23" s="20"/>
      <c r="V23" s="34" t="s">
        <v>67</v>
      </c>
      <c r="W23" s="13"/>
      <c r="Y23" s="56"/>
      <c r="Z23" s="57"/>
      <c r="AA23" s="52"/>
      <c r="AD23"/>
    </row>
    <row r="24" spans="1:30" ht="12.75">
      <c r="A24" s="28" t="s">
        <v>132</v>
      </c>
      <c r="B24" s="24" t="s">
        <v>308</v>
      </c>
      <c r="C24" s="17" t="s">
        <v>116</v>
      </c>
      <c r="D24" s="16">
        <f t="shared" si="0"/>
        <v>1.4</v>
      </c>
      <c r="E24" s="39"/>
      <c r="F24" s="39"/>
      <c r="G24" s="39"/>
      <c r="H24" s="39"/>
      <c r="I24" s="39"/>
      <c r="J24" s="39"/>
      <c r="K24" s="39"/>
      <c r="L24" s="15"/>
      <c r="N24" s="21"/>
      <c r="O24" s="21"/>
      <c r="P24" s="22"/>
      <c r="Q24" s="22">
        <v>0</v>
      </c>
      <c r="R24" s="21">
        <v>1.4</v>
      </c>
      <c r="S24" s="21"/>
      <c r="T24" s="21"/>
      <c r="U24" s="22">
        <v>0</v>
      </c>
      <c r="V24" s="27" t="s">
        <v>105</v>
      </c>
      <c r="W24" s="13"/>
      <c r="Y24" s="56"/>
      <c r="Z24" s="57"/>
      <c r="AA24" s="51"/>
      <c r="AD24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5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1" sqref="A11"/>
    </sheetView>
  </sheetViews>
  <sheetFormatPr defaultColWidth="9.00390625" defaultRowHeight="12.75"/>
  <cols>
    <col min="1" max="1" width="5.125" style="42" customWidth="1"/>
    <col min="2" max="2" width="25.125" style="42" customWidth="1"/>
    <col min="3" max="3" width="30.00390625" style="42" customWidth="1"/>
    <col min="5" max="11" width="4.75390625" style="0" customWidth="1"/>
    <col min="12" max="12" width="4.75390625" style="8" customWidth="1"/>
    <col min="13" max="13" width="6.75390625" style="0" customWidth="1"/>
    <col min="14" max="22" width="4.75390625" style="0" customWidth="1"/>
    <col min="23" max="23" width="3.625" style="13" customWidth="1"/>
    <col min="24" max="24" width="3.625" style="26" customWidth="1"/>
    <col min="25" max="25" width="23.375" style="26" bestFit="1" customWidth="1"/>
    <col min="26" max="26" width="29.625" style="26" bestFit="1" customWidth="1"/>
    <col min="27" max="27" width="5.125" style="26" customWidth="1"/>
    <col min="28" max="28" width="9.125" style="31" customWidth="1"/>
    <col min="29" max="31" width="9.125" style="26" customWidth="1"/>
    <col min="32" max="40" width="9.125" style="13" customWidth="1"/>
  </cols>
  <sheetData>
    <row r="1" spans="1:11" ht="19.5" thickBot="1">
      <c r="A1" s="41" t="s">
        <v>229</v>
      </c>
      <c r="E1" s="1"/>
      <c r="F1" s="1"/>
      <c r="G1" s="1"/>
      <c r="H1" s="1"/>
      <c r="I1" s="1"/>
      <c r="J1" s="1"/>
      <c r="K1" s="1"/>
    </row>
    <row r="2" spans="5:21" ht="13.5" thickBot="1">
      <c r="E2" s="95" t="s">
        <v>17</v>
      </c>
      <c r="F2" s="96"/>
      <c r="G2" s="96"/>
      <c r="H2" s="96"/>
      <c r="I2" s="96"/>
      <c r="J2" s="96"/>
      <c r="K2" s="96"/>
      <c r="L2" s="97"/>
      <c r="N2" s="95" t="s">
        <v>14</v>
      </c>
      <c r="O2" s="96"/>
      <c r="P2" s="96"/>
      <c r="Q2" s="96"/>
      <c r="R2" s="96"/>
      <c r="S2" s="96"/>
      <c r="T2" s="96"/>
      <c r="U2" s="97"/>
    </row>
    <row r="3" spans="2:21" ht="15.75" thickBot="1">
      <c r="B3" s="98" t="s">
        <v>12</v>
      </c>
      <c r="C3" s="99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55"/>
      <c r="X4" s="67"/>
    </row>
    <row r="5" spans="1:27" ht="12.75">
      <c r="A5" s="28" t="s">
        <v>0</v>
      </c>
      <c r="B5" s="32" t="s">
        <v>42</v>
      </c>
      <c r="C5" s="17" t="s">
        <v>227</v>
      </c>
      <c r="D5" s="16">
        <f aca="true" t="shared" si="0" ref="D5:D36">IF(COUNTA(E5:U5)&gt;=1,LARGE(E5:U5,1),0)+IF(COUNTA(E5:U5)&gt;=2,LARGE(E5:U5,2),0)+IF(COUNTA(E5:U5)&gt;=3,LARGE(E5:U5,3),0)+IF(COUNTA(E5:U5)&gt;=4,LARGE(E5:U5,4),0)+IF(COUNTA(E5:U5)&gt;=5,LARGE(E5:U5,5),0)</f>
        <v>227</v>
      </c>
      <c r="E5" s="14"/>
      <c r="F5" s="14"/>
      <c r="G5" s="14"/>
      <c r="H5" s="14"/>
      <c r="I5" s="14"/>
      <c r="J5" s="14"/>
      <c r="K5" s="14"/>
      <c r="L5" s="6">
        <v>0</v>
      </c>
      <c r="N5" s="22">
        <v>49</v>
      </c>
      <c r="O5" s="22">
        <v>49</v>
      </c>
      <c r="P5" s="22">
        <v>31</v>
      </c>
      <c r="Q5" s="22">
        <v>49</v>
      </c>
      <c r="R5" s="22">
        <v>49</v>
      </c>
      <c r="S5" s="22"/>
      <c r="T5" s="22"/>
      <c r="U5" s="21"/>
      <c r="V5" s="34" t="s">
        <v>38</v>
      </c>
      <c r="W5" s="54"/>
      <c r="X5" s="54"/>
      <c r="Y5" s="74"/>
      <c r="Z5" s="45"/>
      <c r="AA5" s="51"/>
    </row>
    <row r="6" spans="1:27" ht="12.75">
      <c r="A6" s="28" t="s">
        <v>1</v>
      </c>
      <c r="B6" s="9" t="s">
        <v>64</v>
      </c>
      <c r="C6" s="7" t="s">
        <v>44</v>
      </c>
      <c r="D6" s="16">
        <f t="shared" si="0"/>
        <v>195</v>
      </c>
      <c r="E6" s="14"/>
      <c r="F6" s="14"/>
      <c r="G6" s="14"/>
      <c r="H6" s="14"/>
      <c r="I6" s="14"/>
      <c r="J6" s="14"/>
      <c r="K6" s="14"/>
      <c r="L6" s="6"/>
      <c r="N6" s="22">
        <v>26</v>
      </c>
      <c r="O6" s="22">
        <v>26</v>
      </c>
      <c r="P6" s="22">
        <v>21</v>
      </c>
      <c r="Q6" s="22">
        <v>40</v>
      </c>
      <c r="R6" s="22">
        <v>40</v>
      </c>
      <c r="S6" s="22">
        <v>40</v>
      </c>
      <c r="T6" s="22">
        <v>49</v>
      </c>
      <c r="U6" s="22"/>
      <c r="V6" s="34" t="s">
        <v>24</v>
      </c>
      <c r="W6" s="54"/>
      <c r="X6" s="75"/>
      <c r="Y6" s="46"/>
      <c r="Z6" s="46"/>
      <c r="AA6" s="51"/>
    </row>
    <row r="7" spans="1:27" ht="12.75">
      <c r="A7" s="28" t="s">
        <v>2</v>
      </c>
      <c r="B7" s="9" t="s">
        <v>31</v>
      </c>
      <c r="C7" s="10" t="s">
        <v>9</v>
      </c>
      <c r="D7" s="16">
        <f t="shared" si="0"/>
        <v>179</v>
      </c>
      <c r="E7" s="6">
        <v>40</v>
      </c>
      <c r="F7" s="6">
        <v>36</v>
      </c>
      <c r="G7" s="6">
        <v>31</v>
      </c>
      <c r="H7" s="14"/>
      <c r="I7" s="6">
        <v>36</v>
      </c>
      <c r="J7" s="6">
        <v>36</v>
      </c>
      <c r="K7" s="6"/>
      <c r="L7" s="6">
        <v>0</v>
      </c>
      <c r="N7" s="21"/>
      <c r="O7" s="22"/>
      <c r="P7" s="22"/>
      <c r="Q7" s="22"/>
      <c r="R7" s="22"/>
      <c r="S7" s="22"/>
      <c r="T7" s="21"/>
      <c r="U7" s="21"/>
      <c r="V7" s="25" t="s">
        <v>26</v>
      </c>
      <c r="W7" s="54"/>
      <c r="X7" s="54"/>
      <c r="Y7" s="46"/>
      <c r="Z7" s="46"/>
      <c r="AA7" s="51"/>
    </row>
    <row r="8" spans="1:27" ht="12.75">
      <c r="A8" s="28" t="s">
        <v>3</v>
      </c>
      <c r="B8" s="7" t="s">
        <v>47</v>
      </c>
      <c r="C8" s="7" t="s">
        <v>63</v>
      </c>
      <c r="D8" s="16">
        <f t="shared" si="0"/>
        <v>177</v>
      </c>
      <c r="E8" s="14"/>
      <c r="F8" s="14"/>
      <c r="G8" s="14"/>
      <c r="H8" s="14"/>
      <c r="I8" s="14"/>
      <c r="J8" s="14"/>
      <c r="K8" s="14"/>
      <c r="L8" s="15"/>
      <c r="N8" s="22">
        <v>31</v>
      </c>
      <c r="O8" s="22">
        <v>40</v>
      </c>
      <c r="P8" s="21">
        <v>7.5</v>
      </c>
      <c r="Q8" s="22"/>
      <c r="R8" s="22">
        <v>12</v>
      </c>
      <c r="S8" s="22">
        <v>17</v>
      </c>
      <c r="T8" s="22">
        <v>40</v>
      </c>
      <c r="U8" s="22">
        <v>49</v>
      </c>
      <c r="V8" s="34" t="s">
        <v>49</v>
      </c>
      <c r="W8" s="54"/>
      <c r="X8" s="75"/>
      <c r="Y8" s="71"/>
      <c r="Z8" s="71"/>
      <c r="AA8" s="51"/>
    </row>
    <row r="9" spans="1:27" ht="12.75">
      <c r="A9" s="28" t="s">
        <v>4</v>
      </c>
      <c r="B9" s="17" t="s">
        <v>45</v>
      </c>
      <c r="C9" s="17" t="s">
        <v>35</v>
      </c>
      <c r="D9" s="16">
        <f t="shared" si="0"/>
        <v>157</v>
      </c>
      <c r="E9" s="14"/>
      <c r="F9" s="22"/>
      <c r="G9" s="14"/>
      <c r="H9" s="14"/>
      <c r="I9" s="14"/>
      <c r="J9" s="14"/>
      <c r="K9" s="14"/>
      <c r="L9" s="15"/>
      <c r="N9" s="22">
        <v>21</v>
      </c>
      <c r="O9" s="22"/>
      <c r="P9" s="22">
        <v>49</v>
      </c>
      <c r="Q9" s="22">
        <v>21</v>
      </c>
      <c r="R9" s="22"/>
      <c r="S9" s="22">
        <v>26</v>
      </c>
      <c r="T9" s="21"/>
      <c r="U9" s="22">
        <v>40</v>
      </c>
      <c r="V9" s="34" t="s">
        <v>20</v>
      </c>
      <c r="W9" s="54"/>
      <c r="X9" s="75"/>
      <c r="Y9" s="80"/>
      <c r="Z9" s="80"/>
      <c r="AA9" s="51"/>
    </row>
    <row r="10" spans="1:27" ht="12.75">
      <c r="A10" s="28" t="s">
        <v>5</v>
      </c>
      <c r="B10" s="24" t="s">
        <v>29</v>
      </c>
      <c r="C10" s="10" t="s">
        <v>68</v>
      </c>
      <c r="D10" s="16">
        <f t="shared" si="0"/>
        <v>137</v>
      </c>
      <c r="E10" s="14"/>
      <c r="F10" s="14"/>
      <c r="G10" s="14"/>
      <c r="H10" s="14"/>
      <c r="I10" s="14"/>
      <c r="J10" s="14"/>
      <c r="K10" s="14"/>
      <c r="L10" s="15"/>
      <c r="N10" s="22">
        <v>14</v>
      </c>
      <c r="O10" s="22">
        <v>14</v>
      </c>
      <c r="P10" s="22">
        <v>26</v>
      </c>
      <c r="Q10" s="22">
        <v>12</v>
      </c>
      <c r="R10" s="22">
        <v>17</v>
      </c>
      <c r="S10" s="22">
        <v>49</v>
      </c>
      <c r="T10" s="20">
        <v>1.75</v>
      </c>
      <c r="U10" s="22">
        <v>31</v>
      </c>
      <c r="V10" s="25" t="s">
        <v>24</v>
      </c>
      <c r="W10" s="54"/>
      <c r="X10" s="75"/>
      <c r="Y10" s="45"/>
      <c r="Z10" s="45"/>
      <c r="AA10" s="51"/>
    </row>
    <row r="11" spans="1:27" ht="12.75">
      <c r="A11" s="28" t="s">
        <v>6</v>
      </c>
      <c r="B11" s="24" t="s">
        <v>60</v>
      </c>
      <c r="C11" s="18" t="s">
        <v>21</v>
      </c>
      <c r="D11" s="16">
        <f t="shared" si="0"/>
        <v>118</v>
      </c>
      <c r="E11" s="14"/>
      <c r="F11" s="14"/>
      <c r="G11" s="14"/>
      <c r="H11" s="14"/>
      <c r="I11" s="14"/>
      <c r="J11" s="14"/>
      <c r="K11" s="22">
        <v>14</v>
      </c>
      <c r="L11" s="15"/>
      <c r="N11" s="22">
        <v>40</v>
      </c>
      <c r="O11" s="22"/>
      <c r="P11" s="22">
        <v>17</v>
      </c>
      <c r="Q11" s="22">
        <v>26</v>
      </c>
      <c r="R11" s="22">
        <v>21</v>
      </c>
      <c r="S11" s="22"/>
      <c r="T11" s="22">
        <v>14</v>
      </c>
      <c r="U11" s="22"/>
      <c r="V11" s="34" t="s">
        <v>20</v>
      </c>
      <c r="W11" s="54"/>
      <c r="X11" s="75"/>
      <c r="Y11" s="46"/>
      <c r="Z11" s="45"/>
      <c r="AA11" s="51"/>
    </row>
    <row r="12" spans="1:27" ht="12.75">
      <c r="A12" s="28" t="s">
        <v>7</v>
      </c>
      <c r="B12" s="7" t="s">
        <v>74</v>
      </c>
      <c r="C12" s="17" t="s">
        <v>62</v>
      </c>
      <c r="D12" s="16">
        <f t="shared" si="0"/>
        <v>110.5</v>
      </c>
      <c r="E12" s="14"/>
      <c r="F12" s="14"/>
      <c r="G12" s="14"/>
      <c r="H12" s="14"/>
      <c r="I12" s="14"/>
      <c r="J12" s="14"/>
      <c r="K12" s="14"/>
      <c r="L12" s="15"/>
      <c r="N12" s="21"/>
      <c r="O12" s="20"/>
      <c r="P12" s="22">
        <v>14</v>
      </c>
      <c r="Q12" s="22">
        <v>31</v>
      </c>
      <c r="R12" s="22">
        <v>31</v>
      </c>
      <c r="S12" s="22"/>
      <c r="T12" s="22">
        <v>31</v>
      </c>
      <c r="U12" s="21">
        <v>3.5</v>
      </c>
      <c r="V12" s="34" t="s">
        <v>38</v>
      </c>
      <c r="W12" s="54"/>
      <c r="X12" s="75"/>
      <c r="Y12" s="71"/>
      <c r="Z12" s="58"/>
      <c r="AA12" s="51"/>
    </row>
    <row r="13" spans="1:27" ht="12.75">
      <c r="A13" s="28" t="s">
        <v>121</v>
      </c>
      <c r="B13" s="17" t="s">
        <v>65</v>
      </c>
      <c r="C13" s="17" t="s">
        <v>117</v>
      </c>
      <c r="D13" s="16">
        <f t="shared" si="0"/>
        <v>98.5</v>
      </c>
      <c r="E13" s="14"/>
      <c r="F13" s="14"/>
      <c r="G13" s="14"/>
      <c r="H13" s="14"/>
      <c r="I13" s="14"/>
      <c r="J13" s="14"/>
      <c r="K13" s="14"/>
      <c r="L13" s="15"/>
      <c r="N13" s="22">
        <v>17</v>
      </c>
      <c r="O13" s="22">
        <v>31</v>
      </c>
      <c r="P13" s="21">
        <v>2.3</v>
      </c>
      <c r="Q13" s="21">
        <v>7.5</v>
      </c>
      <c r="R13" s="21">
        <v>4.5</v>
      </c>
      <c r="S13" s="22">
        <v>14</v>
      </c>
      <c r="T13" s="21">
        <v>10.5</v>
      </c>
      <c r="U13" s="22">
        <v>26</v>
      </c>
      <c r="V13" s="35" t="s">
        <v>26</v>
      </c>
      <c r="W13" s="54"/>
      <c r="X13" s="75"/>
      <c r="Y13" s="72"/>
      <c r="Z13" s="80"/>
      <c r="AA13" s="51"/>
    </row>
    <row r="14" spans="1:27" ht="12.75">
      <c r="A14" s="28" t="s">
        <v>122</v>
      </c>
      <c r="B14" s="9" t="s">
        <v>81</v>
      </c>
      <c r="C14" s="17" t="s">
        <v>35</v>
      </c>
      <c r="D14" s="16">
        <f t="shared" si="0"/>
        <v>89</v>
      </c>
      <c r="E14" s="14"/>
      <c r="F14" s="14"/>
      <c r="G14" s="14"/>
      <c r="H14" s="14"/>
      <c r="I14" s="14"/>
      <c r="J14" s="14"/>
      <c r="K14" s="14"/>
      <c r="L14" s="15"/>
      <c r="N14" s="21">
        <v>6.5</v>
      </c>
      <c r="O14" s="22">
        <v>21</v>
      </c>
      <c r="P14" s="21">
        <v>2.6</v>
      </c>
      <c r="Q14" s="21">
        <v>10.5</v>
      </c>
      <c r="R14" s="22">
        <v>14</v>
      </c>
      <c r="S14" s="22">
        <v>12</v>
      </c>
      <c r="T14" s="22">
        <v>21</v>
      </c>
      <c r="U14" s="22">
        <v>21</v>
      </c>
      <c r="V14" s="27" t="s">
        <v>49</v>
      </c>
      <c r="W14" s="54"/>
      <c r="X14" s="75"/>
      <c r="Y14" s="46"/>
      <c r="Z14" s="45"/>
      <c r="AA14" s="51"/>
    </row>
    <row r="15" spans="1:27" ht="12.75">
      <c r="A15" s="28" t="s">
        <v>123</v>
      </c>
      <c r="B15" s="9" t="s">
        <v>30</v>
      </c>
      <c r="C15" s="17" t="s">
        <v>68</v>
      </c>
      <c r="D15" s="16">
        <f t="shared" si="0"/>
        <v>88</v>
      </c>
      <c r="E15" s="14"/>
      <c r="F15" s="14"/>
      <c r="G15" s="14"/>
      <c r="H15" s="14"/>
      <c r="I15" s="14"/>
      <c r="J15" s="14"/>
      <c r="K15" s="14"/>
      <c r="L15" s="15"/>
      <c r="N15" s="21"/>
      <c r="O15" s="22">
        <v>17</v>
      </c>
      <c r="P15" s="22">
        <v>12</v>
      </c>
      <c r="Q15" s="22">
        <v>14</v>
      </c>
      <c r="R15" s="22"/>
      <c r="S15" s="22">
        <v>31</v>
      </c>
      <c r="T15" s="20">
        <v>1.75</v>
      </c>
      <c r="U15" s="22">
        <v>14</v>
      </c>
      <c r="V15" s="25" t="s">
        <v>23</v>
      </c>
      <c r="W15" s="54"/>
      <c r="X15" s="75"/>
      <c r="Y15" s="81"/>
      <c r="Z15" s="80"/>
      <c r="AA15" s="51"/>
    </row>
    <row r="16" spans="1:27" ht="12.75">
      <c r="A16" s="28" t="s">
        <v>124</v>
      </c>
      <c r="B16" s="9" t="s">
        <v>34</v>
      </c>
      <c r="C16" s="17" t="s">
        <v>9</v>
      </c>
      <c r="D16" s="16">
        <f t="shared" si="0"/>
        <v>78</v>
      </c>
      <c r="E16" s="15">
        <v>21</v>
      </c>
      <c r="F16" s="15">
        <v>26</v>
      </c>
      <c r="G16" s="22">
        <v>18</v>
      </c>
      <c r="H16" s="14"/>
      <c r="I16" s="6">
        <v>0</v>
      </c>
      <c r="J16" s="14"/>
      <c r="K16" s="22">
        <v>13</v>
      </c>
      <c r="L16" s="15"/>
      <c r="N16" s="22"/>
      <c r="O16" s="22"/>
      <c r="P16" s="22"/>
      <c r="Q16" s="22"/>
      <c r="R16" s="22"/>
      <c r="S16" s="22"/>
      <c r="T16" s="22"/>
      <c r="U16" s="22"/>
      <c r="V16" s="25" t="s">
        <v>24</v>
      </c>
      <c r="W16" s="54"/>
      <c r="X16" s="75"/>
      <c r="Y16" s="79"/>
      <c r="Z16" s="45"/>
      <c r="AA16" s="51"/>
    </row>
    <row r="17" spans="1:27" ht="12.75">
      <c r="A17" s="28"/>
      <c r="B17" s="17" t="s">
        <v>40</v>
      </c>
      <c r="C17" s="17" t="s">
        <v>8</v>
      </c>
      <c r="D17" s="16">
        <f t="shared" si="0"/>
        <v>78</v>
      </c>
      <c r="E17" s="14"/>
      <c r="F17" s="14"/>
      <c r="G17" s="14"/>
      <c r="H17" s="14"/>
      <c r="I17" s="14"/>
      <c r="J17" s="14"/>
      <c r="K17" s="14"/>
      <c r="L17" s="15"/>
      <c r="N17" s="22"/>
      <c r="O17" s="21">
        <v>1.5</v>
      </c>
      <c r="P17" s="21">
        <v>10.5</v>
      </c>
      <c r="Q17" s="22">
        <v>9</v>
      </c>
      <c r="R17" s="22">
        <v>26</v>
      </c>
      <c r="S17" s="21">
        <v>6.5</v>
      </c>
      <c r="T17" s="22">
        <v>26</v>
      </c>
      <c r="U17" s="22">
        <v>0</v>
      </c>
      <c r="V17" s="34" t="s">
        <v>26</v>
      </c>
      <c r="W17" s="54"/>
      <c r="X17" s="75"/>
      <c r="Y17" s="58"/>
      <c r="Z17" s="58"/>
      <c r="AA17" s="52"/>
    </row>
    <row r="18" spans="1:27" ht="12.75">
      <c r="A18" s="28" t="s">
        <v>126</v>
      </c>
      <c r="B18" s="17" t="s">
        <v>22</v>
      </c>
      <c r="C18" s="17" t="s">
        <v>21</v>
      </c>
      <c r="D18" s="16">
        <f t="shared" si="0"/>
        <v>71</v>
      </c>
      <c r="E18" s="43"/>
      <c r="F18" s="14"/>
      <c r="G18" s="14"/>
      <c r="H18" s="14"/>
      <c r="I18" s="14"/>
      <c r="J18" s="14"/>
      <c r="K18" s="22">
        <v>14</v>
      </c>
      <c r="L18" s="15"/>
      <c r="N18" s="21"/>
      <c r="O18" s="22"/>
      <c r="P18" s="22">
        <v>40</v>
      </c>
      <c r="Q18" s="22">
        <v>17</v>
      </c>
      <c r="R18" s="22"/>
      <c r="S18" s="22"/>
      <c r="T18" s="22"/>
      <c r="U18" s="22"/>
      <c r="V18" s="25" t="s">
        <v>23</v>
      </c>
      <c r="W18" s="54"/>
      <c r="X18" s="75"/>
      <c r="Y18" s="72"/>
      <c r="Z18" s="80"/>
      <c r="AA18" s="52"/>
    </row>
    <row r="19" spans="1:27" ht="12.75">
      <c r="A19" s="28" t="s">
        <v>127</v>
      </c>
      <c r="B19" s="7" t="s">
        <v>95</v>
      </c>
      <c r="C19" s="17" t="s">
        <v>119</v>
      </c>
      <c r="D19" s="16">
        <f t="shared" si="0"/>
        <v>69.5</v>
      </c>
      <c r="E19" s="14"/>
      <c r="F19" s="14"/>
      <c r="G19" s="14"/>
      <c r="H19" s="14"/>
      <c r="I19" s="14"/>
      <c r="J19" s="14"/>
      <c r="K19" s="14"/>
      <c r="L19" s="15"/>
      <c r="N19" s="22">
        <v>12</v>
      </c>
      <c r="O19" s="21">
        <v>7.5</v>
      </c>
      <c r="P19" s="21">
        <v>5.5</v>
      </c>
      <c r="Q19" s="21">
        <v>4.5</v>
      </c>
      <c r="R19" s="21">
        <v>6.5</v>
      </c>
      <c r="S19" s="22">
        <v>21</v>
      </c>
      <c r="T19" s="22">
        <v>17</v>
      </c>
      <c r="U19" s="22">
        <v>12</v>
      </c>
      <c r="V19" s="34" t="s">
        <v>23</v>
      </c>
      <c r="W19" s="54"/>
      <c r="X19" s="75"/>
      <c r="Y19" s="79"/>
      <c r="Z19" s="46"/>
      <c r="AA19" s="52"/>
    </row>
    <row r="20" spans="1:27" ht="12.75">
      <c r="A20" s="28" t="s">
        <v>128</v>
      </c>
      <c r="B20" s="17" t="s">
        <v>25</v>
      </c>
      <c r="C20" s="10" t="s">
        <v>9</v>
      </c>
      <c r="D20" s="16">
        <f t="shared" si="0"/>
        <v>56</v>
      </c>
      <c r="E20" s="6">
        <v>31</v>
      </c>
      <c r="F20" s="6">
        <v>0</v>
      </c>
      <c r="G20" s="6">
        <v>0</v>
      </c>
      <c r="H20" s="6"/>
      <c r="I20" s="6"/>
      <c r="J20" s="2"/>
      <c r="K20" s="6">
        <v>25</v>
      </c>
      <c r="L20" s="22"/>
      <c r="N20" s="21"/>
      <c r="O20" s="22"/>
      <c r="P20" s="22"/>
      <c r="Q20" s="22"/>
      <c r="R20" s="21"/>
      <c r="S20" s="22"/>
      <c r="T20" s="22"/>
      <c r="U20" s="21"/>
      <c r="V20" s="25" t="s">
        <v>23</v>
      </c>
      <c r="W20" s="54"/>
      <c r="X20" s="75"/>
      <c r="Y20" s="60"/>
      <c r="Z20" s="57"/>
      <c r="AA20" s="52"/>
    </row>
    <row r="21" spans="1:27" ht="12.75">
      <c r="A21" s="28" t="s">
        <v>129</v>
      </c>
      <c r="B21" s="9" t="s">
        <v>33</v>
      </c>
      <c r="C21" s="17" t="s">
        <v>9</v>
      </c>
      <c r="D21" s="16">
        <f t="shared" si="0"/>
        <v>54.5</v>
      </c>
      <c r="E21" s="15">
        <v>8.5</v>
      </c>
      <c r="F21" s="22">
        <v>14</v>
      </c>
      <c r="G21" s="22">
        <v>18</v>
      </c>
      <c r="H21" s="14"/>
      <c r="I21" s="6">
        <v>0</v>
      </c>
      <c r="J21" s="14"/>
      <c r="K21" s="22">
        <v>14</v>
      </c>
      <c r="L21" s="15"/>
      <c r="N21" s="22"/>
      <c r="O21" s="22"/>
      <c r="P21" s="22"/>
      <c r="Q21" s="21"/>
      <c r="R21" s="20"/>
      <c r="S21" s="21"/>
      <c r="T21" s="22"/>
      <c r="U21" s="22"/>
      <c r="V21" s="25" t="s">
        <v>23</v>
      </c>
      <c r="W21" s="54"/>
      <c r="X21" s="75"/>
      <c r="Y21" s="46"/>
      <c r="Z21" s="45"/>
      <c r="AA21" s="52"/>
    </row>
    <row r="22" spans="1:27" ht="12.75">
      <c r="A22" s="28" t="s">
        <v>130</v>
      </c>
      <c r="B22" s="9" t="s">
        <v>28</v>
      </c>
      <c r="C22" s="17" t="s">
        <v>27</v>
      </c>
      <c r="D22" s="16">
        <f t="shared" si="0"/>
        <v>53</v>
      </c>
      <c r="E22" s="6">
        <v>13</v>
      </c>
      <c r="F22" s="22">
        <v>14</v>
      </c>
      <c r="G22" s="6">
        <v>13</v>
      </c>
      <c r="H22" s="14"/>
      <c r="I22" s="22"/>
      <c r="J22" s="6">
        <v>13</v>
      </c>
      <c r="K22" s="14"/>
      <c r="L22" s="15"/>
      <c r="N22" s="21"/>
      <c r="O22" s="22"/>
      <c r="P22" s="22"/>
      <c r="Q22" s="22"/>
      <c r="R22" s="22"/>
      <c r="S22" s="22"/>
      <c r="T22" s="22"/>
      <c r="U22" s="22"/>
      <c r="V22" s="25" t="s">
        <v>24</v>
      </c>
      <c r="W22" s="54"/>
      <c r="X22" s="75"/>
      <c r="Y22" s="72"/>
      <c r="Z22" s="72"/>
      <c r="AA22" s="52"/>
    </row>
    <row r="23" spans="1:40" ht="12.75">
      <c r="A23" s="28" t="s">
        <v>131</v>
      </c>
      <c r="B23" s="24" t="s">
        <v>115</v>
      </c>
      <c r="C23" s="17" t="s">
        <v>116</v>
      </c>
      <c r="D23" s="16">
        <f t="shared" si="0"/>
        <v>50.8</v>
      </c>
      <c r="E23" s="14"/>
      <c r="F23" s="14"/>
      <c r="G23" s="14"/>
      <c r="H23" s="14"/>
      <c r="I23" s="14"/>
      <c r="J23" s="14"/>
      <c r="K23" s="14"/>
      <c r="L23" s="15"/>
      <c r="N23" s="20">
        <v>1.45</v>
      </c>
      <c r="O23" s="21">
        <v>1.8</v>
      </c>
      <c r="P23" s="21">
        <v>1.5</v>
      </c>
      <c r="Q23" s="21">
        <v>2.3</v>
      </c>
      <c r="R23" s="22">
        <v>9</v>
      </c>
      <c r="S23" s="21">
        <v>10.5</v>
      </c>
      <c r="T23" s="22">
        <v>12</v>
      </c>
      <c r="U23" s="22">
        <v>17</v>
      </c>
      <c r="V23" s="27" t="s">
        <v>38</v>
      </c>
      <c r="W23" s="54"/>
      <c r="X23" s="75"/>
      <c r="Y23" s="78"/>
      <c r="Z23" s="49"/>
      <c r="AA23" s="51"/>
      <c r="AB23" s="26"/>
      <c r="AD23" s="13"/>
      <c r="AE23" s="13"/>
      <c r="AF23"/>
      <c r="AG23"/>
      <c r="AH23"/>
      <c r="AI23"/>
      <c r="AJ23"/>
      <c r="AK23"/>
      <c r="AL23"/>
      <c r="AM23"/>
      <c r="AN23"/>
    </row>
    <row r="24" spans="1:27" ht="12.75">
      <c r="A24" s="28" t="s">
        <v>132</v>
      </c>
      <c r="B24" s="17" t="s">
        <v>58</v>
      </c>
      <c r="C24" s="10" t="s">
        <v>68</v>
      </c>
      <c r="D24" s="16">
        <f t="shared" si="0"/>
        <v>38.5</v>
      </c>
      <c r="E24" s="14"/>
      <c r="F24" s="14"/>
      <c r="G24" s="14"/>
      <c r="H24" s="14"/>
      <c r="I24" s="14"/>
      <c r="J24" s="14"/>
      <c r="K24" s="14"/>
      <c r="L24" s="15"/>
      <c r="N24" s="21">
        <v>7.5</v>
      </c>
      <c r="O24" s="21">
        <v>6.5</v>
      </c>
      <c r="P24" s="20"/>
      <c r="Q24" s="21">
        <v>1.7</v>
      </c>
      <c r="R24" s="21">
        <v>7.5</v>
      </c>
      <c r="S24" s="21">
        <v>5.5</v>
      </c>
      <c r="T24" s="21">
        <v>6.5</v>
      </c>
      <c r="U24" s="21">
        <v>10.5</v>
      </c>
      <c r="V24" s="34" t="s">
        <v>49</v>
      </c>
      <c r="W24" s="54"/>
      <c r="X24" s="75"/>
      <c r="Y24" s="46"/>
      <c r="Z24" s="45"/>
      <c r="AA24" s="52"/>
    </row>
    <row r="25" spans="1:27" ht="12.75">
      <c r="A25" s="28" t="s">
        <v>133</v>
      </c>
      <c r="B25" s="17" t="s">
        <v>90</v>
      </c>
      <c r="C25" s="17" t="s">
        <v>8</v>
      </c>
      <c r="D25" s="16">
        <f t="shared" si="0"/>
        <v>34.1</v>
      </c>
      <c r="E25" s="14"/>
      <c r="F25" s="14"/>
      <c r="G25" s="14"/>
      <c r="H25" s="14"/>
      <c r="I25" s="14"/>
      <c r="J25" s="14"/>
      <c r="K25" s="14"/>
      <c r="L25" s="15"/>
      <c r="N25" s="22">
        <v>9</v>
      </c>
      <c r="O25" s="21">
        <v>5.5</v>
      </c>
      <c r="P25" s="21">
        <v>1.8</v>
      </c>
      <c r="Q25" s="21">
        <v>6.5</v>
      </c>
      <c r="R25" s="21">
        <v>10.5</v>
      </c>
      <c r="S25" s="21">
        <v>1.8</v>
      </c>
      <c r="T25" s="21">
        <v>2.6</v>
      </c>
      <c r="U25" s="20"/>
      <c r="V25" s="34" t="s">
        <v>26</v>
      </c>
      <c r="W25" s="54"/>
      <c r="X25" s="75"/>
      <c r="Y25" s="46"/>
      <c r="Z25" s="45"/>
      <c r="AA25" s="52"/>
    </row>
    <row r="26" spans="1:27" ht="12.75">
      <c r="A26" s="28" t="s">
        <v>134</v>
      </c>
      <c r="B26" s="24" t="s">
        <v>73</v>
      </c>
      <c r="C26" s="17" t="s">
        <v>72</v>
      </c>
      <c r="D26" s="16">
        <f t="shared" si="0"/>
        <v>28</v>
      </c>
      <c r="E26" s="14"/>
      <c r="F26" s="14"/>
      <c r="G26" s="14"/>
      <c r="H26" s="14"/>
      <c r="I26" s="14"/>
      <c r="J26" s="14"/>
      <c r="K26" s="14"/>
      <c r="L26" s="15"/>
      <c r="N26" s="21">
        <v>10.5</v>
      </c>
      <c r="O26" s="21">
        <v>4.5</v>
      </c>
      <c r="P26" s="21">
        <v>4.5</v>
      </c>
      <c r="Q26" s="22">
        <v>3</v>
      </c>
      <c r="R26" s="21">
        <v>5.5</v>
      </c>
      <c r="S26" s="21">
        <v>1.7</v>
      </c>
      <c r="T26" s="22">
        <v>3</v>
      </c>
      <c r="U26" s="21">
        <v>2.3</v>
      </c>
      <c r="V26" s="34" t="s">
        <v>20</v>
      </c>
      <c r="W26" s="54"/>
      <c r="X26" s="75"/>
      <c r="Y26" s="82"/>
      <c r="Z26" s="72"/>
      <c r="AA26" s="51"/>
    </row>
    <row r="27" spans="1:27" ht="12.75">
      <c r="A27" s="88" t="s">
        <v>140</v>
      </c>
      <c r="B27" s="92" t="s">
        <v>32</v>
      </c>
      <c r="C27" s="93" t="s">
        <v>228</v>
      </c>
      <c r="D27" s="16">
        <f t="shared" si="0"/>
        <v>27</v>
      </c>
      <c r="E27" s="6"/>
      <c r="F27" s="6">
        <v>13</v>
      </c>
      <c r="G27" s="22">
        <v>14</v>
      </c>
      <c r="H27" s="14"/>
      <c r="I27" s="15"/>
      <c r="J27" s="14"/>
      <c r="K27" s="14"/>
      <c r="L27" s="15"/>
      <c r="N27" s="22"/>
      <c r="O27" s="22"/>
      <c r="P27" s="22"/>
      <c r="Q27" s="22"/>
      <c r="R27" s="21"/>
      <c r="S27" s="22"/>
      <c r="T27" s="22"/>
      <c r="U27" s="22"/>
      <c r="V27" s="25" t="s">
        <v>24</v>
      </c>
      <c r="W27" s="54"/>
      <c r="X27" s="75"/>
      <c r="Y27" s="72"/>
      <c r="Z27" s="72"/>
      <c r="AA27" s="52"/>
    </row>
    <row r="28" spans="1:27" ht="12.75">
      <c r="A28" s="28" t="s">
        <v>141</v>
      </c>
      <c r="B28" s="9" t="s">
        <v>107</v>
      </c>
      <c r="C28" s="17" t="s">
        <v>89</v>
      </c>
      <c r="D28" s="16">
        <f t="shared" si="0"/>
        <v>24</v>
      </c>
      <c r="E28" s="14"/>
      <c r="F28" s="14"/>
      <c r="G28" s="14"/>
      <c r="H28" s="14"/>
      <c r="I28" s="14"/>
      <c r="J28" s="14"/>
      <c r="K28" s="14"/>
      <c r="L28" s="15"/>
      <c r="N28" s="21">
        <v>3.5</v>
      </c>
      <c r="O28" s="22">
        <v>12</v>
      </c>
      <c r="P28" s="22">
        <v>2</v>
      </c>
      <c r="Q28" s="22">
        <v>2</v>
      </c>
      <c r="R28" s="20"/>
      <c r="S28" s="22">
        <v>2</v>
      </c>
      <c r="T28" s="21">
        <v>1.6</v>
      </c>
      <c r="U28" s="21">
        <v>4.5</v>
      </c>
      <c r="V28" s="27" t="s">
        <v>23</v>
      </c>
      <c r="W28" s="54"/>
      <c r="X28" s="75"/>
      <c r="Y28" s="71"/>
      <c r="Z28" s="58"/>
      <c r="AA28" s="52"/>
    </row>
    <row r="29" spans="1:27" ht="12.75">
      <c r="A29" s="28" t="s">
        <v>142</v>
      </c>
      <c r="B29" s="10" t="s">
        <v>100</v>
      </c>
      <c r="C29" s="7" t="s">
        <v>44</v>
      </c>
      <c r="D29" s="16">
        <f t="shared" si="0"/>
        <v>21.3</v>
      </c>
      <c r="E29" s="14"/>
      <c r="F29" s="14"/>
      <c r="G29" s="14"/>
      <c r="H29" s="14"/>
      <c r="I29" s="14"/>
      <c r="J29" s="14"/>
      <c r="K29" s="14"/>
      <c r="L29" s="15"/>
      <c r="N29" s="23"/>
      <c r="O29" s="21">
        <v>3.5</v>
      </c>
      <c r="P29" s="21">
        <v>6.5</v>
      </c>
      <c r="Q29" s="21"/>
      <c r="R29" s="22"/>
      <c r="S29" s="22">
        <v>9</v>
      </c>
      <c r="T29" s="21">
        <v>2.3</v>
      </c>
      <c r="U29" s="23"/>
      <c r="V29" s="34" t="s">
        <v>24</v>
      </c>
      <c r="X29" s="75"/>
      <c r="Y29" s="46"/>
      <c r="Z29" s="46"/>
      <c r="AA29" s="52"/>
    </row>
    <row r="30" spans="1:27" ht="12.75">
      <c r="A30" s="28" t="s">
        <v>143</v>
      </c>
      <c r="B30" s="33" t="s">
        <v>196</v>
      </c>
      <c r="C30" s="17" t="s">
        <v>27</v>
      </c>
      <c r="D30" s="16">
        <f t="shared" si="0"/>
        <v>19.05</v>
      </c>
      <c r="E30" s="14"/>
      <c r="F30" s="14"/>
      <c r="G30" s="14"/>
      <c r="H30" s="14"/>
      <c r="I30" s="14"/>
      <c r="J30" s="14"/>
      <c r="K30" s="14"/>
      <c r="L30" s="15"/>
      <c r="M30" s="13"/>
      <c r="N30" s="20">
        <v>1.34</v>
      </c>
      <c r="O30" s="20">
        <v>1.45</v>
      </c>
      <c r="P30" s="20">
        <v>1.32</v>
      </c>
      <c r="Q30" s="20">
        <v>1.25</v>
      </c>
      <c r="R30" s="22">
        <v>2</v>
      </c>
      <c r="S30" s="21">
        <v>2.6</v>
      </c>
      <c r="T30" s="21">
        <v>5.5</v>
      </c>
      <c r="U30" s="21">
        <v>7.5</v>
      </c>
      <c r="V30" s="27" t="s">
        <v>38</v>
      </c>
      <c r="X30" s="75"/>
      <c r="Y30" s="60"/>
      <c r="Z30" s="57"/>
      <c r="AA30" s="53"/>
    </row>
    <row r="31" spans="1:27" ht="12.75">
      <c r="A31" s="28" t="s">
        <v>144</v>
      </c>
      <c r="B31" s="17" t="s">
        <v>59</v>
      </c>
      <c r="C31" s="10" t="s">
        <v>68</v>
      </c>
      <c r="D31" s="16">
        <f t="shared" si="0"/>
        <v>18.95</v>
      </c>
      <c r="E31" s="14"/>
      <c r="F31" s="14"/>
      <c r="G31" s="14"/>
      <c r="H31" s="14"/>
      <c r="I31" s="14"/>
      <c r="J31" s="14"/>
      <c r="K31" s="14"/>
      <c r="L31" s="15"/>
      <c r="N31" s="21">
        <v>4.5</v>
      </c>
      <c r="O31" s="22">
        <v>9</v>
      </c>
      <c r="P31" s="21">
        <v>1.7</v>
      </c>
      <c r="Q31" s="20">
        <v>1.45</v>
      </c>
      <c r="R31" s="20"/>
      <c r="S31" s="21">
        <v>2.3</v>
      </c>
      <c r="T31" s="21"/>
      <c r="U31" s="21"/>
      <c r="V31" s="34" t="s">
        <v>49</v>
      </c>
      <c r="W31" s="54"/>
      <c r="X31" s="75"/>
      <c r="Y31" s="46"/>
      <c r="Z31" s="45"/>
      <c r="AA31" s="52"/>
    </row>
    <row r="32" spans="1:27" ht="12.75">
      <c r="A32" s="28" t="s">
        <v>145</v>
      </c>
      <c r="B32" s="9" t="s">
        <v>219</v>
      </c>
      <c r="C32" s="7" t="s">
        <v>116</v>
      </c>
      <c r="D32" s="16">
        <f t="shared" si="0"/>
        <v>18.5</v>
      </c>
      <c r="E32" s="14"/>
      <c r="F32" s="14"/>
      <c r="G32" s="14"/>
      <c r="H32" s="14"/>
      <c r="I32" s="14"/>
      <c r="J32" s="14"/>
      <c r="K32" s="14"/>
      <c r="L32" s="15"/>
      <c r="M32" s="13"/>
      <c r="N32" s="21">
        <v>1.4</v>
      </c>
      <c r="O32" s="21">
        <v>2.6</v>
      </c>
      <c r="P32" s="21">
        <v>3.5</v>
      </c>
      <c r="Q32" s="20">
        <v>1.36</v>
      </c>
      <c r="R32" s="21"/>
      <c r="S32" s="21">
        <v>4.5</v>
      </c>
      <c r="T32" s="20"/>
      <c r="U32" s="21">
        <v>6.5</v>
      </c>
      <c r="V32" s="34" t="s">
        <v>20</v>
      </c>
      <c r="X32" s="75"/>
      <c r="Y32" s="78"/>
      <c r="Z32" s="46"/>
      <c r="AA32" s="53"/>
    </row>
    <row r="33" spans="1:27" ht="12.75">
      <c r="A33" s="28" t="s">
        <v>146</v>
      </c>
      <c r="B33" s="33" t="s">
        <v>169</v>
      </c>
      <c r="C33" s="18" t="s">
        <v>18</v>
      </c>
      <c r="D33" s="16">
        <f t="shared" si="0"/>
        <v>17.6</v>
      </c>
      <c r="E33" s="14"/>
      <c r="F33" s="14"/>
      <c r="G33" s="14"/>
      <c r="H33" s="14"/>
      <c r="I33" s="14"/>
      <c r="J33" s="14"/>
      <c r="K33" s="14"/>
      <c r="L33" s="15"/>
      <c r="N33" s="21">
        <v>1.7</v>
      </c>
      <c r="O33" s="21">
        <v>2.3</v>
      </c>
      <c r="P33" s="21">
        <v>1.4</v>
      </c>
      <c r="Q33" s="21">
        <v>1.8</v>
      </c>
      <c r="R33" s="22">
        <v>3</v>
      </c>
      <c r="S33" s="20">
        <v>1.55</v>
      </c>
      <c r="T33" s="21">
        <v>7.5</v>
      </c>
      <c r="U33" s="22">
        <v>3</v>
      </c>
      <c r="V33" s="34" t="s">
        <v>23</v>
      </c>
      <c r="W33" s="54"/>
      <c r="X33" s="75"/>
      <c r="Y33" s="60"/>
      <c r="Z33" s="60"/>
      <c r="AA33" s="52"/>
    </row>
    <row r="34" spans="1:27" ht="12.75">
      <c r="A34" s="28" t="s">
        <v>147</v>
      </c>
      <c r="B34" s="9" t="s">
        <v>48</v>
      </c>
      <c r="C34" s="17" t="s">
        <v>62</v>
      </c>
      <c r="D34" s="16">
        <f t="shared" si="0"/>
        <v>16.8</v>
      </c>
      <c r="E34" s="14"/>
      <c r="F34" s="14"/>
      <c r="G34" s="14"/>
      <c r="H34" s="14"/>
      <c r="I34" s="14"/>
      <c r="J34" s="14"/>
      <c r="K34" s="14"/>
      <c r="L34" s="15"/>
      <c r="N34" s="21">
        <v>2.3</v>
      </c>
      <c r="O34" s="21"/>
      <c r="P34" s="22">
        <v>9</v>
      </c>
      <c r="Q34" s="21">
        <v>5.5</v>
      </c>
      <c r="R34" s="20"/>
      <c r="S34" s="20"/>
      <c r="T34" s="20"/>
      <c r="U34" s="21"/>
      <c r="V34" s="34" t="s">
        <v>49</v>
      </c>
      <c r="W34" s="54"/>
      <c r="X34" s="75"/>
      <c r="Y34" s="46"/>
      <c r="Z34" s="45"/>
      <c r="AA34" s="53"/>
    </row>
    <row r="35" spans="1:27" ht="12.75">
      <c r="A35" s="28" t="s">
        <v>148</v>
      </c>
      <c r="B35" s="7" t="s">
        <v>278</v>
      </c>
      <c r="C35" s="17" t="s">
        <v>37</v>
      </c>
      <c r="D35" s="16">
        <f t="shared" si="0"/>
        <v>15.5</v>
      </c>
      <c r="E35" s="14"/>
      <c r="F35" s="2"/>
      <c r="G35" s="14"/>
      <c r="H35" s="14"/>
      <c r="I35" s="14"/>
      <c r="J35" s="14"/>
      <c r="K35" s="14"/>
      <c r="L35" s="15"/>
      <c r="N35" s="22"/>
      <c r="O35" s="22"/>
      <c r="P35" s="22">
        <v>3</v>
      </c>
      <c r="Q35" s="21">
        <v>3.5</v>
      </c>
      <c r="R35" s="21"/>
      <c r="S35" s="22"/>
      <c r="T35" s="21"/>
      <c r="U35" s="22">
        <v>9</v>
      </c>
      <c r="V35" s="25" t="s">
        <v>38</v>
      </c>
      <c r="X35" s="75"/>
      <c r="Y35" s="72"/>
      <c r="Z35" s="80"/>
      <c r="AA35" s="52"/>
    </row>
    <row r="36" spans="1:27" ht="12.75">
      <c r="A36" s="28" t="s">
        <v>149</v>
      </c>
      <c r="B36" s="29" t="s">
        <v>50</v>
      </c>
      <c r="C36" s="17" t="s">
        <v>8</v>
      </c>
      <c r="D36" s="16">
        <f t="shared" si="0"/>
        <v>15.35</v>
      </c>
      <c r="E36" s="14"/>
      <c r="F36" s="14"/>
      <c r="G36" s="14"/>
      <c r="H36" s="14"/>
      <c r="I36" s="14"/>
      <c r="J36" s="14"/>
      <c r="K36" s="14"/>
      <c r="L36" s="15"/>
      <c r="N36" s="22">
        <v>2</v>
      </c>
      <c r="O36" s="21">
        <v>1.6</v>
      </c>
      <c r="P36" s="20"/>
      <c r="Q36" s="20">
        <v>1.35</v>
      </c>
      <c r="R36" s="21">
        <v>1.4</v>
      </c>
      <c r="S36" s="20">
        <v>1.33</v>
      </c>
      <c r="T36" s="22">
        <v>9</v>
      </c>
      <c r="U36" s="21"/>
      <c r="V36" s="34" t="s">
        <v>24</v>
      </c>
      <c r="W36" s="54"/>
      <c r="X36" s="75"/>
      <c r="Y36" s="83"/>
      <c r="Z36" s="84"/>
      <c r="AA36" s="53"/>
    </row>
    <row r="37" spans="1:27" ht="12.75">
      <c r="A37" s="88" t="s">
        <v>150</v>
      </c>
      <c r="B37" s="91" t="s">
        <v>84</v>
      </c>
      <c r="C37" s="93" t="s">
        <v>63</v>
      </c>
      <c r="D37" s="16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13.1</v>
      </c>
      <c r="E37" s="14"/>
      <c r="F37" s="14"/>
      <c r="G37" s="14"/>
      <c r="H37" s="14"/>
      <c r="I37" s="14"/>
      <c r="J37" s="14"/>
      <c r="K37" s="14"/>
      <c r="L37" s="15"/>
      <c r="N37" s="20"/>
      <c r="O37" s="21">
        <v>10.5</v>
      </c>
      <c r="P37" s="21"/>
      <c r="Q37" s="22"/>
      <c r="R37" s="20"/>
      <c r="S37" s="20"/>
      <c r="T37" s="20"/>
      <c r="U37" s="21">
        <v>2.6</v>
      </c>
      <c r="V37" s="34" t="s">
        <v>24</v>
      </c>
      <c r="W37" s="54"/>
      <c r="X37" s="75"/>
      <c r="Y37" s="46"/>
      <c r="Z37" s="45"/>
      <c r="AA37" s="53"/>
    </row>
    <row r="38" spans="1:27" ht="12.75">
      <c r="A38" s="28" t="s">
        <v>151</v>
      </c>
      <c r="B38" s="7" t="s">
        <v>97</v>
      </c>
      <c r="C38" s="7" t="s">
        <v>21</v>
      </c>
      <c r="D38" s="16">
        <f t="shared" si="1"/>
        <v>12.3</v>
      </c>
      <c r="E38" s="14"/>
      <c r="F38" s="14"/>
      <c r="G38" s="14"/>
      <c r="H38" s="14"/>
      <c r="I38" s="14"/>
      <c r="J38" s="14"/>
      <c r="K38" s="14"/>
      <c r="L38" s="15"/>
      <c r="N38" s="21">
        <v>5.5</v>
      </c>
      <c r="O38" s="20"/>
      <c r="P38" s="21"/>
      <c r="Q38" s="20"/>
      <c r="R38" s="21">
        <v>2.3</v>
      </c>
      <c r="S38" s="20"/>
      <c r="T38" s="21">
        <v>4.5</v>
      </c>
      <c r="U38" s="20"/>
      <c r="V38" s="34" t="s">
        <v>26</v>
      </c>
      <c r="W38" s="54"/>
      <c r="X38" s="75"/>
      <c r="Y38" s="46"/>
      <c r="Z38" s="45"/>
      <c r="AA38" s="53"/>
    </row>
    <row r="39" spans="1:27" ht="12.75">
      <c r="A39" s="28" t="s">
        <v>152</v>
      </c>
      <c r="B39" s="7" t="s">
        <v>82</v>
      </c>
      <c r="C39" s="17" t="s">
        <v>108</v>
      </c>
      <c r="D39" s="16">
        <f t="shared" si="1"/>
        <v>11.77</v>
      </c>
      <c r="E39" s="14"/>
      <c r="F39" s="14"/>
      <c r="G39" s="14"/>
      <c r="H39" s="14"/>
      <c r="I39" s="14"/>
      <c r="J39" s="14"/>
      <c r="K39" s="14"/>
      <c r="L39" s="15"/>
      <c r="N39" s="23"/>
      <c r="O39" s="23"/>
      <c r="P39" s="20"/>
      <c r="Q39" s="20">
        <v>1.27</v>
      </c>
      <c r="R39" s="21">
        <v>1.5</v>
      </c>
      <c r="S39" s="21">
        <v>7.5</v>
      </c>
      <c r="T39" s="21">
        <v>1.5</v>
      </c>
      <c r="U39" s="23"/>
      <c r="V39" s="35" t="s">
        <v>26</v>
      </c>
      <c r="X39" s="75"/>
      <c r="Y39" s="60"/>
      <c r="Z39" s="57"/>
      <c r="AA39" s="53"/>
    </row>
    <row r="40" spans="1:27" ht="12.75">
      <c r="A40" s="28" t="s">
        <v>153</v>
      </c>
      <c r="B40" s="24" t="s">
        <v>103</v>
      </c>
      <c r="C40" s="17" t="s">
        <v>9</v>
      </c>
      <c r="D40" s="16">
        <f t="shared" si="1"/>
        <v>11.469999999999999</v>
      </c>
      <c r="E40" s="14"/>
      <c r="F40" s="14"/>
      <c r="G40" s="14"/>
      <c r="H40" s="14"/>
      <c r="I40" s="14"/>
      <c r="J40" s="14"/>
      <c r="K40" s="14"/>
      <c r="L40" s="15"/>
      <c r="N40" s="20">
        <v>1.28</v>
      </c>
      <c r="O40" s="21">
        <v>1.4</v>
      </c>
      <c r="P40" s="20">
        <v>1.27</v>
      </c>
      <c r="Q40" s="20">
        <v>1.26</v>
      </c>
      <c r="R40" s="20">
        <v>1.37</v>
      </c>
      <c r="S40" s="21">
        <v>3.5</v>
      </c>
      <c r="T40" s="21">
        <v>3.5</v>
      </c>
      <c r="U40" s="21">
        <v>1.7</v>
      </c>
      <c r="V40" s="27" t="s">
        <v>49</v>
      </c>
      <c r="W40" s="54"/>
      <c r="X40" s="75"/>
      <c r="Y40" s="72"/>
      <c r="Z40" s="80"/>
      <c r="AA40" s="53"/>
    </row>
    <row r="41" spans="1:27" ht="12.75">
      <c r="A41" s="28" t="s">
        <v>154</v>
      </c>
      <c r="B41" s="24" t="s">
        <v>104</v>
      </c>
      <c r="C41" s="17" t="s">
        <v>9</v>
      </c>
      <c r="D41" s="16">
        <f t="shared" si="1"/>
        <v>11.11</v>
      </c>
      <c r="E41" s="14"/>
      <c r="F41" s="14"/>
      <c r="G41" s="14"/>
      <c r="H41" s="14"/>
      <c r="I41" s="14"/>
      <c r="J41" s="14"/>
      <c r="K41" s="14"/>
      <c r="L41" s="15"/>
      <c r="N41" s="20">
        <v>1.33</v>
      </c>
      <c r="O41" s="20">
        <v>1.22</v>
      </c>
      <c r="P41" s="20">
        <v>1.38</v>
      </c>
      <c r="Q41" s="20">
        <v>1.23</v>
      </c>
      <c r="R41" s="20">
        <v>1.22</v>
      </c>
      <c r="S41" s="20">
        <v>1.55</v>
      </c>
      <c r="T41" s="20">
        <v>1.35</v>
      </c>
      <c r="U41" s="21">
        <v>5.5</v>
      </c>
      <c r="V41" s="27" t="s">
        <v>67</v>
      </c>
      <c r="W41" s="54"/>
      <c r="X41" s="75"/>
      <c r="Y41" s="60"/>
      <c r="Z41" s="57"/>
      <c r="AA41" s="53"/>
    </row>
    <row r="42" spans="1:27" ht="12.75">
      <c r="A42" s="28" t="s">
        <v>155</v>
      </c>
      <c r="B42" s="9" t="s">
        <v>85</v>
      </c>
      <c r="C42" s="17" t="s">
        <v>27</v>
      </c>
      <c r="D42" s="16">
        <f t="shared" si="1"/>
        <v>10.17</v>
      </c>
      <c r="E42" s="14"/>
      <c r="F42" s="14"/>
      <c r="G42" s="14"/>
      <c r="H42" s="14"/>
      <c r="I42" s="14"/>
      <c r="J42" s="14"/>
      <c r="K42" s="14"/>
      <c r="L42" s="15"/>
      <c r="N42" s="20">
        <v>1.38</v>
      </c>
      <c r="O42" s="20"/>
      <c r="P42" s="20">
        <v>1.34</v>
      </c>
      <c r="Q42" s="21">
        <v>2.6</v>
      </c>
      <c r="R42" s="21">
        <v>3.5</v>
      </c>
      <c r="S42" s="22">
        <v>0</v>
      </c>
      <c r="T42" s="20">
        <v>1.34</v>
      </c>
      <c r="U42" s="20">
        <v>1.35</v>
      </c>
      <c r="V42" s="34" t="s">
        <v>24</v>
      </c>
      <c r="W42" s="54"/>
      <c r="X42" s="75"/>
      <c r="Y42" s="78"/>
      <c r="Z42" s="49"/>
      <c r="AA42" s="53"/>
    </row>
    <row r="43" spans="1:27" ht="12.75">
      <c r="A43" s="28" t="s">
        <v>156</v>
      </c>
      <c r="B43" s="33" t="s">
        <v>66</v>
      </c>
      <c r="C43" s="18" t="s">
        <v>18</v>
      </c>
      <c r="D43" s="16">
        <f t="shared" si="1"/>
        <v>9.759999999999998</v>
      </c>
      <c r="E43" s="14"/>
      <c r="F43" s="14"/>
      <c r="G43" s="14"/>
      <c r="H43" s="14"/>
      <c r="I43" s="14"/>
      <c r="J43" s="14"/>
      <c r="K43" s="14"/>
      <c r="L43" s="15"/>
      <c r="N43" s="20">
        <v>1.32</v>
      </c>
      <c r="O43" s="22">
        <v>2</v>
      </c>
      <c r="P43" s="20">
        <v>1.33</v>
      </c>
      <c r="Q43" s="20">
        <v>1.38</v>
      </c>
      <c r="R43" s="20"/>
      <c r="S43" s="22">
        <v>3</v>
      </c>
      <c r="T43" s="22">
        <v>2</v>
      </c>
      <c r="U43" s="20">
        <v>1.38</v>
      </c>
      <c r="V43" s="27" t="s">
        <v>67</v>
      </c>
      <c r="W43" s="54"/>
      <c r="X43" s="75"/>
      <c r="Y43" s="72"/>
      <c r="Z43" s="80"/>
      <c r="AA43" s="52"/>
    </row>
    <row r="44" spans="1:27" ht="12.75">
      <c r="A44" s="28" t="s">
        <v>157</v>
      </c>
      <c r="B44" s="24" t="s">
        <v>94</v>
      </c>
      <c r="C44" s="17" t="s">
        <v>72</v>
      </c>
      <c r="D44" s="16">
        <f t="shared" si="1"/>
        <v>8.709999999999999</v>
      </c>
      <c r="E44" s="14"/>
      <c r="F44" s="14"/>
      <c r="G44" s="14"/>
      <c r="H44" s="14"/>
      <c r="I44" s="14"/>
      <c r="J44" s="14"/>
      <c r="K44" s="14"/>
      <c r="L44" s="15"/>
      <c r="N44" s="20">
        <v>1.36</v>
      </c>
      <c r="O44" s="22">
        <v>3</v>
      </c>
      <c r="P44" s="20"/>
      <c r="Q44" s="21">
        <v>1.4</v>
      </c>
      <c r="R44" s="20">
        <v>1.45</v>
      </c>
      <c r="S44" s="20"/>
      <c r="T44" s="20">
        <v>1.36</v>
      </c>
      <c r="U44" s="21">
        <v>1.5</v>
      </c>
      <c r="V44" s="34" t="s">
        <v>23</v>
      </c>
      <c r="W44" s="54"/>
      <c r="X44" s="75"/>
      <c r="Y44" s="72"/>
      <c r="Z44" s="80"/>
      <c r="AA44" s="53"/>
    </row>
    <row r="45" spans="1:27" ht="12.75">
      <c r="A45" s="28" t="s">
        <v>158</v>
      </c>
      <c r="B45" s="17" t="s">
        <v>39</v>
      </c>
      <c r="C45" s="17" t="s">
        <v>8</v>
      </c>
      <c r="D45" s="16">
        <f t="shared" si="1"/>
        <v>7.75</v>
      </c>
      <c r="E45" s="14"/>
      <c r="F45" s="14"/>
      <c r="G45" s="14"/>
      <c r="H45" s="14"/>
      <c r="I45" s="14"/>
      <c r="J45" s="14"/>
      <c r="K45" s="14"/>
      <c r="L45" s="15"/>
      <c r="N45" s="21">
        <v>1.6</v>
      </c>
      <c r="O45" s="21"/>
      <c r="P45" s="20"/>
      <c r="Q45" s="21">
        <v>1.6</v>
      </c>
      <c r="R45" s="21">
        <v>1.6</v>
      </c>
      <c r="S45" s="20">
        <v>1.35</v>
      </c>
      <c r="T45" s="20">
        <v>1.29</v>
      </c>
      <c r="U45" s="21">
        <v>1.6</v>
      </c>
      <c r="V45" s="34" t="s">
        <v>23</v>
      </c>
      <c r="W45" s="54"/>
      <c r="X45" s="75"/>
      <c r="Y45" s="72"/>
      <c r="Z45" s="80"/>
      <c r="AA45" s="53"/>
    </row>
    <row r="46" spans="1:40" ht="12.75">
      <c r="A46" s="28" t="s">
        <v>159</v>
      </c>
      <c r="B46" s="33" t="s">
        <v>136</v>
      </c>
      <c r="C46" s="7" t="s">
        <v>116</v>
      </c>
      <c r="D46" s="16">
        <f t="shared" si="1"/>
        <v>7.49</v>
      </c>
      <c r="E46" s="14"/>
      <c r="F46" s="14"/>
      <c r="G46" s="14"/>
      <c r="H46" s="14"/>
      <c r="I46" s="14"/>
      <c r="J46" s="14"/>
      <c r="K46" s="14"/>
      <c r="L46" s="15"/>
      <c r="N46" s="20"/>
      <c r="O46" s="20">
        <v>1.38</v>
      </c>
      <c r="P46" s="20">
        <v>1.25</v>
      </c>
      <c r="Q46" s="20">
        <v>1.31</v>
      </c>
      <c r="R46" s="20">
        <v>1.32</v>
      </c>
      <c r="S46" s="20">
        <v>1.42</v>
      </c>
      <c r="T46" s="20">
        <v>1.37</v>
      </c>
      <c r="U46" s="22">
        <v>2</v>
      </c>
      <c r="V46" s="35" t="s">
        <v>26</v>
      </c>
      <c r="W46" s="54"/>
      <c r="X46" s="75"/>
      <c r="Y46" s="72"/>
      <c r="Z46" s="80"/>
      <c r="AA46" s="53"/>
      <c r="AB46" s="26"/>
      <c r="AD46" s="13"/>
      <c r="AE46" s="13"/>
      <c r="AF46"/>
      <c r="AG46"/>
      <c r="AH46"/>
      <c r="AI46"/>
      <c r="AJ46"/>
      <c r="AK46"/>
      <c r="AL46"/>
      <c r="AM46"/>
      <c r="AN46"/>
    </row>
    <row r="47" spans="1:27" ht="12.75">
      <c r="A47" s="28" t="s">
        <v>160</v>
      </c>
      <c r="B47" s="24" t="s">
        <v>99</v>
      </c>
      <c r="C47" s="17" t="s">
        <v>9</v>
      </c>
      <c r="D47" s="16">
        <f t="shared" si="1"/>
        <v>7.12</v>
      </c>
      <c r="E47" s="14"/>
      <c r="F47" s="14"/>
      <c r="G47" s="14"/>
      <c r="H47" s="14"/>
      <c r="I47" s="14"/>
      <c r="J47" s="14"/>
      <c r="K47" s="14"/>
      <c r="L47" s="15"/>
      <c r="N47" s="20">
        <v>1.29</v>
      </c>
      <c r="O47" s="20">
        <v>1.35</v>
      </c>
      <c r="P47" s="20">
        <v>1.45</v>
      </c>
      <c r="Q47" s="20">
        <v>1.33</v>
      </c>
      <c r="R47" s="21">
        <v>1.7</v>
      </c>
      <c r="S47" s="20"/>
      <c r="T47" s="20"/>
      <c r="U47" s="20"/>
      <c r="V47" s="27" t="s">
        <v>54</v>
      </c>
      <c r="W47" s="54"/>
      <c r="X47" s="75"/>
      <c r="Y47" s="71"/>
      <c r="Z47" s="58"/>
      <c r="AA47" s="53"/>
    </row>
    <row r="48" spans="1:27" ht="12.75">
      <c r="A48" s="28" t="s">
        <v>161</v>
      </c>
      <c r="B48" s="9" t="s">
        <v>91</v>
      </c>
      <c r="C48" s="18" t="s">
        <v>21</v>
      </c>
      <c r="D48" s="16">
        <f t="shared" si="1"/>
        <v>6.84</v>
      </c>
      <c r="E48" s="14"/>
      <c r="F48" s="14"/>
      <c r="G48" s="14"/>
      <c r="H48" s="14"/>
      <c r="I48" s="14"/>
      <c r="J48" s="14"/>
      <c r="K48" s="14"/>
      <c r="L48" s="15"/>
      <c r="N48" s="21">
        <v>1.5</v>
      </c>
      <c r="O48" s="20"/>
      <c r="P48" s="20">
        <v>1.29</v>
      </c>
      <c r="Q48" s="20"/>
      <c r="R48" s="21">
        <v>2.6</v>
      </c>
      <c r="S48" s="20"/>
      <c r="T48" s="20">
        <v>1.45</v>
      </c>
      <c r="U48" s="20"/>
      <c r="V48" s="34" t="s">
        <v>38</v>
      </c>
      <c r="W48" s="54"/>
      <c r="X48" s="75"/>
      <c r="Y48" s="72"/>
      <c r="Z48" s="80"/>
      <c r="AA48" s="53"/>
    </row>
    <row r="49" spans="1:27" ht="12.75">
      <c r="A49" s="28" t="s">
        <v>162</v>
      </c>
      <c r="B49" s="9" t="s">
        <v>110</v>
      </c>
      <c r="C49" s="17" t="s">
        <v>62</v>
      </c>
      <c r="D49" s="16">
        <f t="shared" si="1"/>
        <v>6.720000000000001</v>
      </c>
      <c r="E49" s="14"/>
      <c r="F49" s="14"/>
      <c r="G49" s="14"/>
      <c r="H49" s="14"/>
      <c r="I49" s="14"/>
      <c r="J49" s="14"/>
      <c r="K49" s="14"/>
      <c r="L49" s="15"/>
      <c r="N49" s="20">
        <v>1.23</v>
      </c>
      <c r="O49" s="20"/>
      <c r="P49" s="20">
        <v>1.22</v>
      </c>
      <c r="Q49" s="20">
        <v>1.22</v>
      </c>
      <c r="R49" s="20">
        <v>1.36</v>
      </c>
      <c r="S49" s="20">
        <v>1.42</v>
      </c>
      <c r="T49" s="20">
        <v>1.31</v>
      </c>
      <c r="U49" s="21">
        <v>1.4</v>
      </c>
      <c r="V49" s="27" t="s">
        <v>105</v>
      </c>
      <c r="W49" s="54"/>
      <c r="X49" s="75"/>
      <c r="Y49" s="82"/>
      <c r="Z49" s="80"/>
      <c r="AA49" s="53"/>
    </row>
    <row r="50" spans="1:40" ht="12.75">
      <c r="A50" s="28"/>
      <c r="B50" s="7" t="s">
        <v>138</v>
      </c>
      <c r="C50" s="7" t="s">
        <v>116</v>
      </c>
      <c r="D50" s="16">
        <f t="shared" si="1"/>
        <v>6.72</v>
      </c>
      <c r="E50" s="14"/>
      <c r="F50" s="14"/>
      <c r="G50" s="14"/>
      <c r="H50" s="14"/>
      <c r="I50" s="14"/>
      <c r="J50" s="14"/>
      <c r="K50" s="14"/>
      <c r="L50" s="15"/>
      <c r="N50" s="20">
        <v>1.24</v>
      </c>
      <c r="O50" s="20">
        <v>1.33</v>
      </c>
      <c r="P50" s="20">
        <v>1.35</v>
      </c>
      <c r="Q50" s="20">
        <v>1.28</v>
      </c>
      <c r="R50" s="20">
        <v>1.29</v>
      </c>
      <c r="S50" s="20">
        <v>1.37</v>
      </c>
      <c r="T50" s="20">
        <v>1.38</v>
      </c>
      <c r="U50" s="22"/>
      <c r="V50" s="35" t="s">
        <v>26</v>
      </c>
      <c r="W50" s="54"/>
      <c r="X50" s="75"/>
      <c r="Y50" s="60"/>
      <c r="Z50" s="57"/>
      <c r="AA50" s="53"/>
      <c r="AB50" s="26"/>
      <c r="AD50" s="13"/>
      <c r="AE50" s="13"/>
      <c r="AF50"/>
      <c r="AG50"/>
      <c r="AH50"/>
      <c r="AI50"/>
      <c r="AJ50"/>
      <c r="AK50"/>
      <c r="AL50"/>
      <c r="AM50"/>
      <c r="AN50"/>
    </row>
    <row r="51" spans="1:27" ht="12.75">
      <c r="A51" s="28" t="s">
        <v>164</v>
      </c>
      <c r="B51" s="7" t="s">
        <v>93</v>
      </c>
      <c r="C51" s="17" t="s">
        <v>119</v>
      </c>
      <c r="D51" s="16">
        <f t="shared" si="1"/>
        <v>6.62</v>
      </c>
      <c r="E51" s="14"/>
      <c r="F51" s="14"/>
      <c r="G51" s="14"/>
      <c r="H51" s="14"/>
      <c r="I51" s="14"/>
      <c r="J51" s="14"/>
      <c r="K51" s="14"/>
      <c r="L51" s="15"/>
      <c r="N51" s="20">
        <v>1.26</v>
      </c>
      <c r="O51" s="20">
        <v>1.32</v>
      </c>
      <c r="P51" s="20">
        <v>1.28</v>
      </c>
      <c r="Q51" s="21">
        <v>1.3</v>
      </c>
      <c r="R51" s="20">
        <v>1.34</v>
      </c>
      <c r="S51" s="21">
        <v>1.3</v>
      </c>
      <c r="T51" s="20">
        <v>1.33</v>
      </c>
      <c r="U51" s="20">
        <v>1.33</v>
      </c>
      <c r="V51" s="27" t="s">
        <v>26</v>
      </c>
      <c r="W51" s="54"/>
      <c r="X51" s="75"/>
      <c r="Y51" s="71"/>
      <c r="Z51" s="58"/>
      <c r="AA51" s="53"/>
    </row>
    <row r="52" spans="1:40" ht="12.75">
      <c r="A52" s="28"/>
      <c r="B52" s="24" t="s">
        <v>114</v>
      </c>
      <c r="C52" s="17" t="s">
        <v>9</v>
      </c>
      <c r="D52" s="16">
        <f t="shared" si="1"/>
        <v>6.62</v>
      </c>
      <c r="E52" s="14"/>
      <c r="F52" s="14"/>
      <c r="G52" s="14"/>
      <c r="H52" s="14"/>
      <c r="I52" s="14"/>
      <c r="J52" s="14"/>
      <c r="K52" s="14"/>
      <c r="L52" s="15"/>
      <c r="N52" s="20">
        <v>1.22</v>
      </c>
      <c r="O52" s="20">
        <v>1.37</v>
      </c>
      <c r="P52" s="20">
        <v>1.26</v>
      </c>
      <c r="Q52" s="20">
        <v>1.32</v>
      </c>
      <c r="R52" s="20">
        <v>1.33</v>
      </c>
      <c r="S52" s="20"/>
      <c r="T52" s="20"/>
      <c r="U52" s="20">
        <v>1.34</v>
      </c>
      <c r="V52" s="27" t="s">
        <v>67</v>
      </c>
      <c r="W52" s="54"/>
      <c r="X52" s="75"/>
      <c r="Y52" s="78"/>
      <c r="Z52" s="49"/>
      <c r="AA52" s="53"/>
      <c r="AB52" s="26"/>
      <c r="AD52" s="13"/>
      <c r="AE52" s="13"/>
      <c r="AF52"/>
      <c r="AG52"/>
      <c r="AH52"/>
      <c r="AI52"/>
      <c r="AJ52"/>
      <c r="AK52"/>
      <c r="AL52"/>
      <c r="AM52"/>
      <c r="AN52"/>
    </row>
    <row r="53" spans="1:27" ht="12.75">
      <c r="A53" s="28" t="s">
        <v>166</v>
      </c>
      <c r="B53" s="24" t="s">
        <v>208</v>
      </c>
      <c r="C53" s="17" t="s">
        <v>9</v>
      </c>
      <c r="D53" s="16">
        <f t="shared" si="1"/>
        <v>6.609999999999999</v>
      </c>
      <c r="E53" s="14"/>
      <c r="F53" s="14"/>
      <c r="G53" s="14"/>
      <c r="H53" s="14"/>
      <c r="I53" s="14"/>
      <c r="J53" s="14"/>
      <c r="K53" s="14"/>
      <c r="L53" s="15"/>
      <c r="M53" s="13"/>
      <c r="N53" s="20">
        <v>1.21</v>
      </c>
      <c r="O53" s="20">
        <v>1.24</v>
      </c>
      <c r="P53" s="20">
        <v>1.24</v>
      </c>
      <c r="Q53" s="20">
        <v>1.24</v>
      </c>
      <c r="R53" s="20">
        <v>1.35</v>
      </c>
      <c r="S53" s="20">
        <v>1.26</v>
      </c>
      <c r="T53" s="21">
        <v>1.4</v>
      </c>
      <c r="U53" s="20">
        <v>1.36</v>
      </c>
      <c r="V53" s="34" t="s">
        <v>206</v>
      </c>
      <c r="X53" s="75"/>
      <c r="Y53" s="85"/>
      <c r="Z53" s="58"/>
      <c r="AA53" s="53"/>
    </row>
    <row r="54" spans="1:27" ht="12.75">
      <c r="A54" s="28" t="s">
        <v>167</v>
      </c>
      <c r="B54" s="33" t="s">
        <v>197</v>
      </c>
      <c r="C54" s="7" t="s">
        <v>69</v>
      </c>
      <c r="D54" s="16">
        <f t="shared" si="1"/>
        <v>6.47</v>
      </c>
      <c r="E54" s="14"/>
      <c r="F54" s="14"/>
      <c r="G54" s="14"/>
      <c r="H54" s="14"/>
      <c r="I54" s="14"/>
      <c r="J54" s="14"/>
      <c r="K54" s="14"/>
      <c r="L54" s="15"/>
      <c r="M54" s="13"/>
      <c r="N54" s="20">
        <v>1.25</v>
      </c>
      <c r="O54" s="20">
        <v>1.28</v>
      </c>
      <c r="P54" s="20"/>
      <c r="Q54" s="21">
        <v>1.2</v>
      </c>
      <c r="R54" s="20">
        <v>1.31</v>
      </c>
      <c r="S54" s="20"/>
      <c r="T54" s="20">
        <v>1.26</v>
      </c>
      <c r="U54" s="20">
        <v>1.37</v>
      </c>
      <c r="V54" s="27" t="s">
        <v>20</v>
      </c>
      <c r="X54" s="75"/>
      <c r="Y54" s="71"/>
      <c r="Z54" s="58"/>
      <c r="AA54" s="53"/>
    </row>
    <row r="55" spans="1:27" ht="12.75">
      <c r="A55" s="28" t="s">
        <v>168</v>
      </c>
      <c r="B55" s="24" t="s">
        <v>70</v>
      </c>
      <c r="C55" s="17" t="s">
        <v>8</v>
      </c>
      <c r="D55" s="16">
        <f t="shared" si="1"/>
        <v>6.43</v>
      </c>
      <c r="E55" s="14"/>
      <c r="F55" s="14"/>
      <c r="G55" s="14"/>
      <c r="H55" s="14"/>
      <c r="I55" s="14"/>
      <c r="J55" s="14"/>
      <c r="K55" s="14"/>
      <c r="L55" s="15"/>
      <c r="N55" s="20">
        <v>1.19</v>
      </c>
      <c r="O55" s="21">
        <v>1.3</v>
      </c>
      <c r="P55" s="20">
        <v>1.23</v>
      </c>
      <c r="Q55" s="20">
        <v>1.29</v>
      </c>
      <c r="R55" s="20">
        <v>1.27</v>
      </c>
      <c r="S55" s="20">
        <v>1.13</v>
      </c>
      <c r="T55" s="20">
        <v>1.28</v>
      </c>
      <c r="U55" s="20">
        <v>1.29</v>
      </c>
      <c r="V55" s="35" t="s">
        <v>26</v>
      </c>
      <c r="W55" s="54"/>
      <c r="X55" s="75"/>
      <c r="Y55" s="85"/>
      <c r="Z55" s="71"/>
      <c r="AA55" s="53"/>
    </row>
    <row r="56" spans="1:27" ht="12.75">
      <c r="A56" s="28" t="s">
        <v>170</v>
      </c>
      <c r="B56" s="24" t="s">
        <v>36</v>
      </c>
      <c r="C56" s="17" t="s">
        <v>8</v>
      </c>
      <c r="D56" s="16">
        <f t="shared" si="1"/>
        <v>6.37</v>
      </c>
      <c r="E56" s="14"/>
      <c r="F56" s="14"/>
      <c r="G56" s="14"/>
      <c r="H56" s="14"/>
      <c r="I56" s="14"/>
      <c r="J56" s="14"/>
      <c r="K56" s="14"/>
      <c r="L56" s="15"/>
      <c r="N56" s="20"/>
      <c r="O56" s="20">
        <v>1.34</v>
      </c>
      <c r="P56" s="20">
        <v>1.18</v>
      </c>
      <c r="Q56" s="20"/>
      <c r="R56" s="21">
        <v>1.2</v>
      </c>
      <c r="S56" s="20">
        <v>1.36</v>
      </c>
      <c r="T56" s="20">
        <v>1.22</v>
      </c>
      <c r="U56" s="20">
        <v>1.25</v>
      </c>
      <c r="V56" s="34" t="s">
        <v>26</v>
      </c>
      <c r="W56" s="54"/>
      <c r="X56" s="75"/>
      <c r="Y56" s="71"/>
      <c r="Z56" s="73"/>
      <c r="AA56" s="53"/>
    </row>
    <row r="57" spans="1:27" ht="12.75">
      <c r="A57" s="28" t="s">
        <v>171</v>
      </c>
      <c r="B57" s="24" t="s">
        <v>204</v>
      </c>
      <c r="C57" s="17" t="s">
        <v>9</v>
      </c>
      <c r="D57" s="16">
        <f t="shared" si="1"/>
        <v>6.3100000000000005</v>
      </c>
      <c r="E57" s="14"/>
      <c r="F57" s="14"/>
      <c r="G57" s="14"/>
      <c r="H57" s="14"/>
      <c r="I57" s="14"/>
      <c r="J57" s="14"/>
      <c r="K57" s="14"/>
      <c r="L57" s="15"/>
      <c r="M57" s="13"/>
      <c r="N57" s="20">
        <v>1.16</v>
      </c>
      <c r="O57" s="20">
        <v>1.23</v>
      </c>
      <c r="P57" s="20">
        <v>1.08</v>
      </c>
      <c r="Q57" s="20">
        <v>1.14</v>
      </c>
      <c r="R57" s="20"/>
      <c r="S57" s="20">
        <v>1.37</v>
      </c>
      <c r="T57" s="20">
        <v>1.32</v>
      </c>
      <c r="U57" s="20">
        <v>1.23</v>
      </c>
      <c r="V57" s="34" t="s">
        <v>105</v>
      </c>
      <c r="X57" s="75"/>
      <c r="Y57" s="71"/>
      <c r="Z57" s="71"/>
      <c r="AA57" s="53"/>
    </row>
    <row r="58" spans="1:40" ht="12.75">
      <c r="A58" s="28" t="s">
        <v>172</v>
      </c>
      <c r="B58" s="24" t="s">
        <v>120</v>
      </c>
      <c r="C58" s="17" t="s">
        <v>119</v>
      </c>
      <c r="D58" s="16">
        <f t="shared" si="1"/>
        <v>6.22</v>
      </c>
      <c r="E58" s="14"/>
      <c r="F58" s="14"/>
      <c r="G58" s="14"/>
      <c r="H58" s="14"/>
      <c r="I58" s="14"/>
      <c r="J58" s="14"/>
      <c r="K58" s="14"/>
      <c r="L58" s="15"/>
      <c r="N58" s="20">
        <v>1.02</v>
      </c>
      <c r="O58" s="20">
        <v>1.25</v>
      </c>
      <c r="P58" s="20">
        <v>1.15</v>
      </c>
      <c r="Q58" s="20">
        <v>1.09</v>
      </c>
      <c r="R58" s="20">
        <v>1.18</v>
      </c>
      <c r="S58" s="20">
        <v>1.32</v>
      </c>
      <c r="T58" s="20">
        <v>1.25</v>
      </c>
      <c r="U58" s="20">
        <v>1.22</v>
      </c>
      <c r="V58" s="27" t="s">
        <v>49</v>
      </c>
      <c r="X58" s="75"/>
      <c r="Y58" s="72"/>
      <c r="Z58" s="80"/>
      <c r="AA58" s="53"/>
      <c r="AB58" s="26"/>
      <c r="AD58" s="13"/>
      <c r="AE58" s="13"/>
      <c r="AF58"/>
      <c r="AG58"/>
      <c r="AH58"/>
      <c r="AI58"/>
      <c r="AJ58"/>
      <c r="AK58"/>
      <c r="AL58"/>
      <c r="AM58"/>
      <c r="AN58"/>
    </row>
    <row r="59" spans="1:27" ht="12.75">
      <c r="A59" s="28" t="s">
        <v>173</v>
      </c>
      <c r="B59" s="7" t="s">
        <v>223</v>
      </c>
      <c r="C59" s="17" t="s">
        <v>35</v>
      </c>
      <c r="D59" s="16">
        <f t="shared" si="1"/>
        <v>6.19</v>
      </c>
      <c r="E59" s="14"/>
      <c r="F59" s="14"/>
      <c r="G59" s="14"/>
      <c r="H59" s="14"/>
      <c r="I59" s="14"/>
      <c r="J59" s="14"/>
      <c r="K59" s="14"/>
      <c r="L59" s="15"/>
      <c r="N59" s="23"/>
      <c r="O59" s="23"/>
      <c r="P59" s="20"/>
      <c r="Q59" s="20">
        <v>1.11</v>
      </c>
      <c r="R59" s="20">
        <v>1.26</v>
      </c>
      <c r="S59" s="21">
        <v>1.3</v>
      </c>
      <c r="T59" s="20">
        <v>1.24</v>
      </c>
      <c r="U59" s="20">
        <v>1.28</v>
      </c>
      <c r="V59" s="35" t="s">
        <v>26</v>
      </c>
      <c r="X59" s="75"/>
      <c r="Y59" s="71"/>
      <c r="Z59" s="58"/>
      <c r="AA59" s="53"/>
    </row>
    <row r="60" spans="1:27" ht="12.75">
      <c r="A60" s="28" t="s">
        <v>174</v>
      </c>
      <c r="B60" s="7" t="s">
        <v>203</v>
      </c>
      <c r="C60" s="17" t="s">
        <v>68</v>
      </c>
      <c r="D60" s="16">
        <f t="shared" si="1"/>
        <v>6.17</v>
      </c>
      <c r="E60" s="14"/>
      <c r="F60" s="14"/>
      <c r="G60" s="14"/>
      <c r="H60" s="14"/>
      <c r="I60" s="14"/>
      <c r="J60" s="14"/>
      <c r="K60" s="14"/>
      <c r="L60" s="15"/>
      <c r="M60" s="13"/>
      <c r="N60" s="23"/>
      <c r="O60" s="20">
        <v>1.16</v>
      </c>
      <c r="P60" s="20">
        <v>1.21</v>
      </c>
      <c r="Q60" s="20">
        <v>1.18</v>
      </c>
      <c r="R60" s="20">
        <v>1.25</v>
      </c>
      <c r="S60" s="20">
        <v>1.21</v>
      </c>
      <c r="T60" s="21">
        <v>1.2</v>
      </c>
      <c r="U60" s="21">
        <v>1.3</v>
      </c>
      <c r="V60" s="35" t="s">
        <v>26</v>
      </c>
      <c r="X60" s="75"/>
      <c r="Y60" s="81"/>
      <c r="Z60" s="86"/>
      <c r="AA60" s="53"/>
    </row>
    <row r="61" spans="1:40" ht="12.75">
      <c r="A61" s="28" t="s">
        <v>175</v>
      </c>
      <c r="B61" s="33" t="s">
        <v>137</v>
      </c>
      <c r="C61" s="18" t="s">
        <v>18</v>
      </c>
      <c r="D61" s="16">
        <f t="shared" si="1"/>
        <v>6.08</v>
      </c>
      <c r="E61" s="14"/>
      <c r="F61" s="14"/>
      <c r="G61" s="14"/>
      <c r="H61" s="14"/>
      <c r="I61" s="14"/>
      <c r="J61" s="14"/>
      <c r="K61" s="14"/>
      <c r="L61" s="15"/>
      <c r="N61" s="21">
        <v>1.2</v>
      </c>
      <c r="O61" s="21"/>
      <c r="P61" s="20">
        <v>1.17</v>
      </c>
      <c r="Q61" s="20">
        <v>1.17</v>
      </c>
      <c r="R61" s="20">
        <v>1.16</v>
      </c>
      <c r="S61" s="20">
        <v>1.24</v>
      </c>
      <c r="T61" s="21">
        <v>1.3</v>
      </c>
      <c r="U61" s="21"/>
      <c r="V61" s="25" t="s">
        <v>24</v>
      </c>
      <c r="W61" s="54"/>
      <c r="X61" s="75"/>
      <c r="Y61" s="81"/>
      <c r="Z61" s="86"/>
      <c r="AA61" s="53"/>
      <c r="AB61" s="26"/>
      <c r="AD61" s="13"/>
      <c r="AE61" s="13"/>
      <c r="AF61"/>
      <c r="AG61"/>
      <c r="AH61"/>
      <c r="AI61"/>
      <c r="AJ61"/>
      <c r="AK61"/>
      <c r="AL61"/>
      <c r="AM61"/>
      <c r="AN61"/>
    </row>
    <row r="62" spans="1:27" ht="12.75">
      <c r="A62" s="28" t="s">
        <v>176</v>
      </c>
      <c r="B62" s="33" t="s">
        <v>96</v>
      </c>
      <c r="C62" s="18" t="s">
        <v>18</v>
      </c>
      <c r="D62" s="16">
        <f t="shared" si="1"/>
        <v>6.0200000000000005</v>
      </c>
      <c r="E62" s="14"/>
      <c r="F62" s="14"/>
      <c r="G62" s="14"/>
      <c r="H62" s="14"/>
      <c r="I62" s="14"/>
      <c r="J62" s="14"/>
      <c r="K62" s="14"/>
      <c r="L62" s="15"/>
      <c r="N62" s="20">
        <v>1.18</v>
      </c>
      <c r="O62" s="20">
        <v>1.26</v>
      </c>
      <c r="P62" s="20">
        <v>1.16</v>
      </c>
      <c r="Q62" s="20">
        <v>1.15</v>
      </c>
      <c r="R62" s="20">
        <v>1.23</v>
      </c>
      <c r="S62" s="20"/>
      <c r="T62" s="20">
        <v>1.14</v>
      </c>
      <c r="U62" s="20">
        <v>1.19</v>
      </c>
      <c r="V62" s="34" t="s">
        <v>24</v>
      </c>
      <c r="W62" s="54"/>
      <c r="X62" s="75"/>
      <c r="Y62" s="71"/>
      <c r="Z62" s="58"/>
      <c r="AA62" s="52"/>
    </row>
    <row r="63" spans="1:27" ht="12.75">
      <c r="A63" s="28" t="s">
        <v>177</v>
      </c>
      <c r="B63" s="24" t="s">
        <v>209</v>
      </c>
      <c r="C63" s="17" t="s">
        <v>9</v>
      </c>
      <c r="D63" s="16">
        <f t="shared" si="1"/>
        <v>5.91</v>
      </c>
      <c r="E63" s="14"/>
      <c r="F63" s="14"/>
      <c r="G63" s="14"/>
      <c r="H63" s="14"/>
      <c r="I63" s="14"/>
      <c r="J63" s="14"/>
      <c r="K63" s="14"/>
      <c r="L63" s="15"/>
      <c r="M63" s="13"/>
      <c r="N63" s="21">
        <v>1.1</v>
      </c>
      <c r="O63" s="20">
        <v>1.07</v>
      </c>
      <c r="P63" s="20">
        <v>1.01</v>
      </c>
      <c r="Q63" s="20">
        <v>0.98</v>
      </c>
      <c r="R63" s="20">
        <v>1.08</v>
      </c>
      <c r="S63" s="20">
        <v>1.24</v>
      </c>
      <c r="T63" s="20">
        <v>1.23</v>
      </c>
      <c r="U63" s="20">
        <v>1.26</v>
      </c>
      <c r="V63" s="34" t="s">
        <v>206</v>
      </c>
      <c r="X63" s="75"/>
      <c r="Y63" s="71"/>
      <c r="Z63" s="58"/>
      <c r="AA63" s="53"/>
    </row>
    <row r="64" spans="1:27" ht="12.75">
      <c r="A64" s="28" t="s">
        <v>207</v>
      </c>
      <c r="B64" s="24" t="s">
        <v>199</v>
      </c>
      <c r="C64" s="17" t="s">
        <v>27</v>
      </c>
      <c r="D64" s="16">
        <f t="shared" si="1"/>
        <v>5.8</v>
      </c>
      <c r="E64" s="14"/>
      <c r="F64" s="14"/>
      <c r="G64" s="14"/>
      <c r="H64" s="14"/>
      <c r="I64" s="14"/>
      <c r="J64" s="14"/>
      <c r="K64" s="14"/>
      <c r="L64" s="15"/>
      <c r="M64" s="13"/>
      <c r="N64" s="20">
        <v>1.08</v>
      </c>
      <c r="O64" s="20">
        <v>1.21</v>
      </c>
      <c r="P64" s="21">
        <v>1.2</v>
      </c>
      <c r="Q64" s="20">
        <v>1.08</v>
      </c>
      <c r="R64" s="20">
        <v>1.13</v>
      </c>
      <c r="S64" s="20"/>
      <c r="T64" s="22">
        <v>0</v>
      </c>
      <c r="U64" s="20">
        <v>1.18</v>
      </c>
      <c r="V64" s="27" t="s">
        <v>49</v>
      </c>
      <c r="X64" s="75"/>
      <c r="Y64" s="60"/>
      <c r="Z64" s="57"/>
      <c r="AA64" s="53"/>
    </row>
    <row r="65" spans="1:27" ht="12.75">
      <c r="A65" s="28" t="s">
        <v>178</v>
      </c>
      <c r="B65" s="33" t="s">
        <v>275</v>
      </c>
      <c r="C65" s="17" t="s">
        <v>68</v>
      </c>
      <c r="D65" s="16">
        <f t="shared" si="1"/>
        <v>5.789999999999999</v>
      </c>
      <c r="E65" s="14"/>
      <c r="F65" s="14"/>
      <c r="G65" s="14"/>
      <c r="H65" s="14"/>
      <c r="I65" s="14"/>
      <c r="J65" s="14"/>
      <c r="K65" s="14"/>
      <c r="L65" s="15"/>
      <c r="N65" s="20">
        <v>1.09</v>
      </c>
      <c r="O65" s="20"/>
      <c r="P65" s="22">
        <v>1</v>
      </c>
      <c r="Q65" s="20">
        <v>1.16</v>
      </c>
      <c r="R65" s="20"/>
      <c r="S65" s="20">
        <v>1.14</v>
      </c>
      <c r="T65" s="20">
        <v>1.19</v>
      </c>
      <c r="U65" s="20">
        <v>1.21</v>
      </c>
      <c r="V65" s="27" t="s">
        <v>38</v>
      </c>
      <c r="X65" s="75"/>
      <c r="Y65" s="71"/>
      <c r="Z65" s="58"/>
      <c r="AA65" s="53"/>
    </row>
    <row r="66" spans="1:27" ht="12.75">
      <c r="A66" s="28" t="s">
        <v>179</v>
      </c>
      <c r="B66" s="24" t="s">
        <v>210</v>
      </c>
      <c r="C66" s="17" t="s">
        <v>9</v>
      </c>
      <c r="D66" s="16">
        <f t="shared" si="1"/>
        <v>5.779999999999999</v>
      </c>
      <c r="E66" s="14"/>
      <c r="F66" s="14"/>
      <c r="G66" s="14"/>
      <c r="H66" s="14"/>
      <c r="I66" s="14"/>
      <c r="J66" s="14"/>
      <c r="K66" s="14"/>
      <c r="L66" s="15"/>
      <c r="M66" s="13"/>
      <c r="N66" s="20">
        <v>1.04</v>
      </c>
      <c r="O66" s="20">
        <v>1.18</v>
      </c>
      <c r="P66" s="21">
        <v>1.1</v>
      </c>
      <c r="Q66" s="20">
        <v>1.13</v>
      </c>
      <c r="R66" s="20">
        <v>1.15</v>
      </c>
      <c r="S66" s="20">
        <v>1.22</v>
      </c>
      <c r="T66" s="20"/>
      <c r="U66" s="20"/>
      <c r="V66" s="34" t="s">
        <v>206</v>
      </c>
      <c r="X66" s="75"/>
      <c r="Y66" s="72"/>
      <c r="Z66" s="80"/>
      <c r="AA66" s="53"/>
    </row>
    <row r="67" spans="1:27" ht="12.75">
      <c r="A67" s="28" t="s">
        <v>180</v>
      </c>
      <c r="B67" s="7" t="s">
        <v>187</v>
      </c>
      <c r="C67" s="10" t="s">
        <v>75</v>
      </c>
      <c r="D67" s="16">
        <f t="shared" si="1"/>
        <v>5.76</v>
      </c>
      <c r="E67" s="14"/>
      <c r="F67" s="14"/>
      <c r="G67" s="14"/>
      <c r="H67" s="14"/>
      <c r="I67" s="14"/>
      <c r="J67" s="14"/>
      <c r="K67" s="14"/>
      <c r="L67" s="15"/>
      <c r="M67" s="13"/>
      <c r="N67" s="20">
        <v>1.15</v>
      </c>
      <c r="O67" s="20">
        <v>1.17</v>
      </c>
      <c r="P67" s="20">
        <v>1.04</v>
      </c>
      <c r="Q67" s="20">
        <v>1.02</v>
      </c>
      <c r="R67" s="20">
        <v>1.14</v>
      </c>
      <c r="S67" s="21">
        <v>1.1</v>
      </c>
      <c r="T67" s="22"/>
      <c r="U67" s="21">
        <v>1.2</v>
      </c>
      <c r="V67" s="35" t="s">
        <v>26</v>
      </c>
      <c r="W67" s="54"/>
      <c r="X67" s="75"/>
      <c r="Y67" s="60"/>
      <c r="Z67" s="57"/>
      <c r="AA67" s="53"/>
    </row>
    <row r="68" spans="1:27" ht="12.75">
      <c r="A68" s="28" t="s">
        <v>181</v>
      </c>
      <c r="B68" s="24" t="s">
        <v>71</v>
      </c>
      <c r="C68" s="17" t="s">
        <v>8</v>
      </c>
      <c r="D68" s="16">
        <f t="shared" si="1"/>
        <v>5.739999999999999</v>
      </c>
      <c r="E68" s="14"/>
      <c r="F68" s="14"/>
      <c r="G68" s="14"/>
      <c r="H68" s="14"/>
      <c r="I68" s="14"/>
      <c r="J68" s="14"/>
      <c r="K68" s="14"/>
      <c r="L68" s="15"/>
      <c r="N68" s="20">
        <v>1.14</v>
      </c>
      <c r="O68" s="20">
        <v>1.14</v>
      </c>
      <c r="P68" s="20">
        <v>1.12</v>
      </c>
      <c r="Q68" s="20">
        <v>1.03</v>
      </c>
      <c r="R68" s="20">
        <v>1.11</v>
      </c>
      <c r="S68" s="20">
        <v>1.19</v>
      </c>
      <c r="T68" s="20">
        <v>1.15</v>
      </c>
      <c r="U68" s="20">
        <v>1.02</v>
      </c>
      <c r="V68" s="35" t="s">
        <v>26</v>
      </c>
      <c r="W68" s="54"/>
      <c r="X68" s="75"/>
      <c r="Y68" s="46"/>
      <c r="Z68" s="49"/>
      <c r="AA68" s="53"/>
    </row>
    <row r="69" spans="1:27" ht="12.75">
      <c r="A69" s="28" t="s">
        <v>182</v>
      </c>
      <c r="B69" s="9" t="s">
        <v>188</v>
      </c>
      <c r="C69" s="9" t="s">
        <v>8</v>
      </c>
      <c r="D69" s="16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5.66</v>
      </c>
      <c r="E69" s="14"/>
      <c r="F69" s="14"/>
      <c r="G69" s="14"/>
      <c r="H69" s="14"/>
      <c r="I69" s="14"/>
      <c r="J69" s="14"/>
      <c r="K69" s="14"/>
      <c r="L69" s="15"/>
      <c r="N69" s="20">
        <v>1.13</v>
      </c>
      <c r="O69" s="20">
        <v>1.15</v>
      </c>
      <c r="P69" s="20">
        <v>1.07</v>
      </c>
      <c r="Q69" s="20">
        <v>0.99</v>
      </c>
      <c r="R69" s="20"/>
      <c r="S69" s="20">
        <v>1.17</v>
      </c>
      <c r="T69" s="22"/>
      <c r="U69" s="20">
        <v>1.14</v>
      </c>
      <c r="V69" s="27" t="s">
        <v>54</v>
      </c>
      <c r="X69" s="75"/>
      <c r="Y69" s="60"/>
      <c r="Z69" s="57"/>
      <c r="AA69" s="53"/>
    </row>
    <row r="70" spans="1:40" ht="12.75">
      <c r="A70" s="28" t="s">
        <v>183</v>
      </c>
      <c r="B70" s="9" t="s">
        <v>252</v>
      </c>
      <c r="C70" s="18" t="s">
        <v>238</v>
      </c>
      <c r="D70" s="16">
        <f t="shared" si="2"/>
        <v>5.65</v>
      </c>
      <c r="E70" s="39"/>
      <c r="F70" s="39"/>
      <c r="G70" s="39"/>
      <c r="H70" s="39"/>
      <c r="I70" s="39"/>
      <c r="J70" s="39"/>
      <c r="K70" s="39"/>
      <c r="L70" s="15"/>
      <c r="M70" s="61"/>
      <c r="N70" s="22"/>
      <c r="O70" s="20">
        <v>0.95</v>
      </c>
      <c r="P70" s="20">
        <v>1.11</v>
      </c>
      <c r="Q70" s="20">
        <v>1.21</v>
      </c>
      <c r="R70" s="20">
        <v>1.19</v>
      </c>
      <c r="S70" s="20">
        <v>1.19</v>
      </c>
      <c r="T70" s="20"/>
      <c r="U70" s="21"/>
      <c r="V70" s="35" t="s">
        <v>26</v>
      </c>
      <c r="W70" s="54"/>
      <c r="X70" s="75"/>
      <c r="Y70" s="45"/>
      <c r="Z70" s="45"/>
      <c r="AA70" s="53"/>
      <c r="AB70" s="63"/>
      <c r="AC70" s="63"/>
      <c r="AD70" s="62"/>
      <c r="AE70" s="62"/>
      <c r="AF70" s="61"/>
      <c r="AG70" s="61"/>
      <c r="AH70" s="61"/>
      <c r="AI70" s="61"/>
      <c r="AJ70" s="61"/>
      <c r="AK70" s="61"/>
      <c r="AL70" s="61"/>
      <c r="AM70" s="61"/>
      <c r="AN70" s="61"/>
    </row>
    <row r="71" spans="1:27" ht="12.75">
      <c r="A71" s="28" t="s">
        <v>184</v>
      </c>
      <c r="B71" s="24" t="s">
        <v>224</v>
      </c>
      <c r="C71" s="17" t="s">
        <v>75</v>
      </c>
      <c r="D71" s="16">
        <f t="shared" si="2"/>
        <v>5.550000000000001</v>
      </c>
      <c r="E71" s="39"/>
      <c r="F71" s="39"/>
      <c r="G71" s="39"/>
      <c r="H71" s="39"/>
      <c r="I71" s="39"/>
      <c r="J71" s="39"/>
      <c r="K71" s="39"/>
      <c r="L71" s="15"/>
      <c r="N71" s="14"/>
      <c r="O71" s="21">
        <v>1.1</v>
      </c>
      <c r="P71" s="20">
        <v>1.06</v>
      </c>
      <c r="Q71" s="20">
        <v>1.06</v>
      </c>
      <c r="R71" s="20">
        <v>1.17</v>
      </c>
      <c r="S71" s="20">
        <v>1.06</v>
      </c>
      <c r="T71" s="14"/>
      <c r="U71" s="20">
        <v>1.16</v>
      </c>
      <c r="V71" s="27" t="s">
        <v>54</v>
      </c>
      <c r="X71" s="75"/>
      <c r="Y71" s="72"/>
      <c r="Z71" s="80"/>
      <c r="AA71" s="51"/>
    </row>
    <row r="72" spans="1:27" ht="12.75">
      <c r="A72" s="28" t="s">
        <v>185</v>
      </c>
      <c r="B72" s="24" t="s">
        <v>221</v>
      </c>
      <c r="C72" s="17" t="s">
        <v>9</v>
      </c>
      <c r="D72" s="16">
        <f t="shared" si="2"/>
        <v>5.510000000000001</v>
      </c>
      <c r="E72" s="14"/>
      <c r="F72" s="14"/>
      <c r="G72" s="14"/>
      <c r="H72" s="14"/>
      <c r="I72" s="14"/>
      <c r="J72" s="14"/>
      <c r="K72" s="14"/>
      <c r="L72" s="15"/>
      <c r="N72" s="20">
        <v>1.07</v>
      </c>
      <c r="O72" s="20">
        <v>1.04</v>
      </c>
      <c r="P72" s="20">
        <v>0.99</v>
      </c>
      <c r="Q72" s="21"/>
      <c r="R72" s="20">
        <v>1.06</v>
      </c>
      <c r="S72" s="20">
        <v>1.17</v>
      </c>
      <c r="T72" s="20">
        <v>1.17</v>
      </c>
      <c r="U72" s="20">
        <v>1.03</v>
      </c>
      <c r="V72" s="27" t="s">
        <v>54</v>
      </c>
      <c r="X72" s="75"/>
      <c r="Y72" s="72"/>
      <c r="Z72" s="80"/>
      <c r="AA72" s="53"/>
    </row>
    <row r="73" spans="1:27" ht="12.75">
      <c r="A73" s="28" t="s">
        <v>309</v>
      </c>
      <c r="B73" s="24" t="s">
        <v>220</v>
      </c>
      <c r="C73" s="18" t="s">
        <v>18</v>
      </c>
      <c r="D73" s="16">
        <f t="shared" si="2"/>
        <v>5.470000000000001</v>
      </c>
      <c r="E73" s="14"/>
      <c r="F73" s="14"/>
      <c r="G73" s="14"/>
      <c r="H73" s="14"/>
      <c r="I73" s="14"/>
      <c r="J73" s="14"/>
      <c r="K73" s="14"/>
      <c r="L73" s="15"/>
      <c r="N73" s="20">
        <v>1.03</v>
      </c>
      <c r="O73" s="20">
        <v>1.08</v>
      </c>
      <c r="P73" s="20">
        <v>0.95</v>
      </c>
      <c r="Q73" s="21">
        <v>0.9</v>
      </c>
      <c r="R73" s="20">
        <v>0.95</v>
      </c>
      <c r="S73" s="20">
        <v>1.12</v>
      </c>
      <c r="T73" s="20">
        <v>1.09</v>
      </c>
      <c r="U73" s="20">
        <v>1.15</v>
      </c>
      <c r="V73" s="27" t="s">
        <v>54</v>
      </c>
      <c r="X73" s="75"/>
      <c r="Y73" s="77"/>
      <c r="Z73" s="76"/>
      <c r="AA73" s="53"/>
    </row>
    <row r="74" spans="1:27" ht="12.75">
      <c r="A74" s="28" t="s">
        <v>192</v>
      </c>
      <c r="B74" s="24" t="s">
        <v>189</v>
      </c>
      <c r="C74" s="7" t="s">
        <v>116</v>
      </c>
      <c r="D74" s="16">
        <f t="shared" si="2"/>
        <v>5.46</v>
      </c>
      <c r="E74" s="14"/>
      <c r="F74" s="14"/>
      <c r="G74" s="14"/>
      <c r="H74" s="14"/>
      <c r="I74" s="14"/>
      <c r="J74" s="14"/>
      <c r="K74" s="14"/>
      <c r="L74" s="15"/>
      <c r="N74" s="20">
        <v>1.05</v>
      </c>
      <c r="O74" s="20">
        <v>1.11</v>
      </c>
      <c r="P74" s="20">
        <v>1.05</v>
      </c>
      <c r="Q74" s="20"/>
      <c r="R74" s="20">
        <v>1.05</v>
      </c>
      <c r="S74" s="20">
        <v>1.08</v>
      </c>
      <c r="T74" s="20">
        <v>1.03</v>
      </c>
      <c r="U74" s="20">
        <v>1.17</v>
      </c>
      <c r="V74" s="27" t="s">
        <v>49</v>
      </c>
      <c r="X74" s="75"/>
      <c r="Y74" s="60"/>
      <c r="Z74" s="57"/>
      <c r="AA74" s="53"/>
    </row>
    <row r="75" spans="1:27" ht="12.75">
      <c r="A75" s="28" t="s">
        <v>271</v>
      </c>
      <c r="B75" s="24" t="s">
        <v>98</v>
      </c>
      <c r="C75" s="17" t="s">
        <v>9</v>
      </c>
      <c r="D75" s="16">
        <f t="shared" si="2"/>
        <v>5.3500000000000005</v>
      </c>
      <c r="E75" s="14"/>
      <c r="F75" s="14"/>
      <c r="G75" s="14"/>
      <c r="H75" s="14"/>
      <c r="I75" s="14"/>
      <c r="J75" s="14"/>
      <c r="K75" s="14"/>
      <c r="L75" s="15"/>
      <c r="N75" s="20">
        <v>1.37</v>
      </c>
      <c r="O75" s="20">
        <v>1.31</v>
      </c>
      <c r="P75" s="21">
        <v>1.3</v>
      </c>
      <c r="Q75" s="20">
        <v>1.37</v>
      </c>
      <c r="R75" s="20"/>
      <c r="S75" s="20"/>
      <c r="T75" s="20"/>
      <c r="U75" s="20"/>
      <c r="V75" s="27" t="s">
        <v>54</v>
      </c>
      <c r="W75" s="54"/>
      <c r="X75" s="75"/>
      <c r="Y75" s="85"/>
      <c r="Z75" s="71"/>
      <c r="AA75" s="53"/>
    </row>
    <row r="76" spans="1:27" ht="12.75">
      <c r="A76" s="28" t="s">
        <v>283</v>
      </c>
      <c r="B76" s="24" t="s">
        <v>242</v>
      </c>
      <c r="C76" s="18" t="s">
        <v>18</v>
      </c>
      <c r="D76" s="16">
        <f t="shared" si="2"/>
        <v>5.340000000000001</v>
      </c>
      <c r="E76" s="39"/>
      <c r="F76" s="39"/>
      <c r="G76" s="39"/>
      <c r="H76" s="39"/>
      <c r="I76" s="39"/>
      <c r="J76" s="39"/>
      <c r="K76" s="39"/>
      <c r="L76" s="15"/>
      <c r="M76" s="61"/>
      <c r="N76" s="20">
        <v>0.97</v>
      </c>
      <c r="O76" s="20">
        <v>1.05</v>
      </c>
      <c r="P76" s="20">
        <v>0.88</v>
      </c>
      <c r="Q76" s="20">
        <v>0.94</v>
      </c>
      <c r="R76" s="20">
        <v>1.07</v>
      </c>
      <c r="S76" s="20">
        <v>1.06</v>
      </c>
      <c r="T76" s="20">
        <v>1.08</v>
      </c>
      <c r="U76" s="20">
        <v>1.08</v>
      </c>
      <c r="V76" s="35" t="s">
        <v>20</v>
      </c>
      <c r="X76" s="75"/>
      <c r="Y76" s="71"/>
      <c r="Z76" s="58"/>
      <c r="AA76" s="53"/>
    </row>
    <row r="77" spans="1:27" ht="12.75">
      <c r="A77" s="28" t="s">
        <v>193</v>
      </c>
      <c r="B77" s="7" t="s">
        <v>250</v>
      </c>
      <c r="C77" s="10" t="s">
        <v>75</v>
      </c>
      <c r="D77" s="16">
        <f t="shared" si="2"/>
        <v>5.31</v>
      </c>
      <c r="E77" s="39"/>
      <c r="F77" s="39"/>
      <c r="G77" s="39"/>
      <c r="H77" s="39"/>
      <c r="I77" s="39"/>
      <c r="J77" s="39"/>
      <c r="K77" s="39"/>
      <c r="L77" s="15"/>
      <c r="M77" s="61"/>
      <c r="N77" s="20">
        <v>0.91</v>
      </c>
      <c r="O77" s="20">
        <v>1.03</v>
      </c>
      <c r="P77" s="20">
        <v>0.92</v>
      </c>
      <c r="Q77" s="20">
        <v>1.05</v>
      </c>
      <c r="R77" s="20">
        <v>1.01</v>
      </c>
      <c r="S77" s="20">
        <v>1.15</v>
      </c>
      <c r="T77" s="20"/>
      <c r="U77" s="20">
        <v>1.07</v>
      </c>
      <c r="V77" s="34" t="s">
        <v>49</v>
      </c>
      <c r="X77" s="75"/>
      <c r="Y77" s="60"/>
      <c r="Z77" s="57"/>
      <c r="AA77" s="53"/>
    </row>
    <row r="78" spans="1:27" ht="12.75">
      <c r="A78" s="28" t="s">
        <v>272</v>
      </c>
      <c r="B78" s="24" t="s">
        <v>235</v>
      </c>
      <c r="C78" s="17" t="s">
        <v>236</v>
      </c>
      <c r="D78" s="16">
        <f t="shared" si="2"/>
        <v>5.3</v>
      </c>
      <c r="E78" s="39"/>
      <c r="F78" s="39"/>
      <c r="G78" s="39"/>
      <c r="H78" s="39"/>
      <c r="I78" s="39"/>
      <c r="J78" s="39"/>
      <c r="K78" s="39"/>
      <c r="L78" s="15"/>
      <c r="M78" s="61"/>
      <c r="N78" s="21">
        <v>2.6</v>
      </c>
      <c r="O78" s="37"/>
      <c r="P78" s="20">
        <v>1.36</v>
      </c>
      <c r="Q78" s="20">
        <v>1.34</v>
      </c>
      <c r="R78" s="22"/>
      <c r="S78" s="22"/>
      <c r="T78" s="20"/>
      <c r="U78" s="20"/>
      <c r="V78" s="35" t="s">
        <v>23</v>
      </c>
      <c r="X78" s="75"/>
      <c r="Y78" s="60"/>
      <c r="Z78" s="57"/>
      <c r="AA78" s="53"/>
    </row>
    <row r="79" spans="1:40" ht="12.75">
      <c r="A79" s="28" t="s">
        <v>284</v>
      </c>
      <c r="B79" s="7" t="s">
        <v>139</v>
      </c>
      <c r="C79" s="10" t="s">
        <v>119</v>
      </c>
      <c r="D79" s="16">
        <f t="shared" si="2"/>
        <v>5.27</v>
      </c>
      <c r="E79" s="14"/>
      <c r="F79" s="14"/>
      <c r="G79" s="14"/>
      <c r="H79" s="14"/>
      <c r="I79" s="14"/>
      <c r="J79" s="14"/>
      <c r="K79" s="14"/>
      <c r="L79" s="15"/>
      <c r="N79" s="20"/>
      <c r="O79" s="20">
        <v>1.02</v>
      </c>
      <c r="P79" s="20">
        <v>0.98</v>
      </c>
      <c r="Q79" s="20">
        <v>1.01</v>
      </c>
      <c r="R79" s="20">
        <v>1.03</v>
      </c>
      <c r="S79" s="20">
        <v>1.08</v>
      </c>
      <c r="T79" s="20">
        <v>1.05</v>
      </c>
      <c r="U79" s="20">
        <v>1.09</v>
      </c>
      <c r="V79" s="27" t="s">
        <v>26</v>
      </c>
      <c r="W79" s="54"/>
      <c r="X79" s="75"/>
      <c r="Y79" s="71"/>
      <c r="Z79" s="58"/>
      <c r="AA79" s="53"/>
      <c r="AB79" s="26"/>
      <c r="AD79" s="13"/>
      <c r="AE79" s="13"/>
      <c r="AF79"/>
      <c r="AG79"/>
      <c r="AH79"/>
      <c r="AI79"/>
      <c r="AJ79"/>
      <c r="AK79"/>
      <c r="AL79"/>
      <c r="AM79"/>
      <c r="AN79"/>
    </row>
    <row r="80" spans="1:27" ht="12.75">
      <c r="A80" s="28" t="s">
        <v>273</v>
      </c>
      <c r="B80" s="24" t="s">
        <v>101</v>
      </c>
      <c r="C80" s="17" t="s">
        <v>9</v>
      </c>
      <c r="D80" s="16">
        <f t="shared" si="2"/>
        <v>5.17</v>
      </c>
      <c r="E80" s="14"/>
      <c r="F80" s="14"/>
      <c r="G80" s="14"/>
      <c r="H80" s="14"/>
      <c r="I80" s="14"/>
      <c r="J80" s="14"/>
      <c r="K80" s="14"/>
      <c r="L80" s="15"/>
      <c r="M80" s="13"/>
      <c r="N80" s="20"/>
      <c r="O80" s="20"/>
      <c r="P80" s="20">
        <v>1.03</v>
      </c>
      <c r="Q80" s="20">
        <v>1.04</v>
      </c>
      <c r="R80" s="20">
        <v>0.97</v>
      </c>
      <c r="S80" s="20"/>
      <c r="T80" s="20">
        <v>1.07</v>
      </c>
      <c r="U80" s="20">
        <v>1.06</v>
      </c>
      <c r="V80" s="27" t="s">
        <v>67</v>
      </c>
      <c r="Y80" s="48"/>
      <c r="Z80" s="45"/>
      <c r="AA80" s="53"/>
    </row>
    <row r="81" spans="1:27" ht="12.75">
      <c r="A81" s="28" t="s">
        <v>285</v>
      </c>
      <c r="B81" s="7" t="s">
        <v>226</v>
      </c>
      <c r="C81" s="10" t="s">
        <v>75</v>
      </c>
      <c r="D81" s="16">
        <f t="shared" si="2"/>
        <v>5.15</v>
      </c>
      <c r="E81" s="39"/>
      <c r="F81" s="39"/>
      <c r="G81" s="39"/>
      <c r="H81" s="39"/>
      <c r="I81" s="39"/>
      <c r="J81" s="39"/>
      <c r="K81" s="39"/>
      <c r="L81" s="15"/>
      <c r="N81" s="20">
        <v>0.98</v>
      </c>
      <c r="O81" s="20">
        <v>1.01</v>
      </c>
      <c r="P81" s="20">
        <v>0.91</v>
      </c>
      <c r="Q81" s="20">
        <v>1.07</v>
      </c>
      <c r="R81" s="20">
        <v>0.98</v>
      </c>
      <c r="S81" s="14"/>
      <c r="T81" s="14"/>
      <c r="U81" s="20">
        <v>1.11</v>
      </c>
      <c r="V81" s="35" t="s">
        <v>26</v>
      </c>
      <c r="X81" s="75"/>
      <c r="Y81" s="77"/>
      <c r="Z81" s="76"/>
      <c r="AA81" s="53"/>
    </row>
    <row r="82" spans="1:40" ht="12.75">
      <c r="A82" s="28" t="s">
        <v>310</v>
      </c>
      <c r="B82" s="33" t="s">
        <v>135</v>
      </c>
      <c r="C82" s="18" t="s">
        <v>18</v>
      </c>
      <c r="D82" s="16">
        <f t="shared" si="2"/>
        <v>5.09</v>
      </c>
      <c r="E82" s="14"/>
      <c r="F82" s="14"/>
      <c r="G82" s="14"/>
      <c r="H82" s="14"/>
      <c r="I82" s="14"/>
      <c r="J82" s="14"/>
      <c r="K82" s="14"/>
      <c r="L82" s="15"/>
      <c r="N82" s="20"/>
      <c r="O82" s="20">
        <v>1.29</v>
      </c>
      <c r="P82" s="20">
        <v>1.19</v>
      </c>
      <c r="Q82" s="22"/>
      <c r="R82" s="21">
        <v>1.3</v>
      </c>
      <c r="S82" s="20"/>
      <c r="T82" s="23"/>
      <c r="U82" s="20">
        <v>1.31</v>
      </c>
      <c r="V82" s="27" t="s">
        <v>24</v>
      </c>
      <c r="W82" s="54"/>
      <c r="X82" s="75"/>
      <c r="Y82" s="71"/>
      <c r="Z82" s="73"/>
      <c r="AA82" s="53"/>
      <c r="AB82" s="26"/>
      <c r="AD82" s="13"/>
      <c r="AE82" s="13"/>
      <c r="AF82"/>
      <c r="AG82"/>
      <c r="AH82"/>
      <c r="AI82"/>
      <c r="AJ82"/>
      <c r="AK82"/>
      <c r="AL82"/>
      <c r="AM82"/>
      <c r="AN82"/>
    </row>
    <row r="83" spans="1:26" ht="12.75">
      <c r="A83" s="28" t="s">
        <v>194</v>
      </c>
      <c r="B83" s="7" t="s">
        <v>88</v>
      </c>
      <c r="C83" s="17" t="s">
        <v>37</v>
      </c>
      <c r="D83" s="16">
        <f t="shared" si="2"/>
        <v>4.970000000000001</v>
      </c>
      <c r="E83" s="14"/>
      <c r="F83" s="14"/>
      <c r="G83" s="14"/>
      <c r="H83" s="14"/>
      <c r="I83" s="14"/>
      <c r="J83" s="14"/>
      <c r="K83" s="14"/>
      <c r="L83" s="15"/>
      <c r="N83" s="23"/>
      <c r="O83" s="23"/>
      <c r="P83" s="20"/>
      <c r="Q83" s="20">
        <v>1.12</v>
      </c>
      <c r="R83" s="20">
        <v>1.24</v>
      </c>
      <c r="S83" s="20">
        <v>1.29</v>
      </c>
      <c r="T83" s="22"/>
      <c r="U83" s="20">
        <v>1.32</v>
      </c>
      <c r="V83" s="27" t="s">
        <v>20</v>
      </c>
      <c r="Y83" s="47"/>
      <c r="Z83" s="47"/>
    </row>
    <row r="84" spans="1:27" ht="12.75">
      <c r="A84" s="28" t="s">
        <v>195</v>
      </c>
      <c r="B84" s="17" t="s">
        <v>113</v>
      </c>
      <c r="C84" s="17" t="s">
        <v>37</v>
      </c>
      <c r="D84" s="16">
        <f t="shared" si="2"/>
        <v>4.91</v>
      </c>
      <c r="E84" s="14"/>
      <c r="F84" s="14"/>
      <c r="G84" s="14"/>
      <c r="H84" s="14"/>
      <c r="I84" s="14"/>
      <c r="J84" s="14"/>
      <c r="K84" s="14"/>
      <c r="L84" s="15"/>
      <c r="M84" s="13"/>
      <c r="N84" s="23"/>
      <c r="O84" s="23"/>
      <c r="P84" s="20">
        <v>0.93</v>
      </c>
      <c r="Q84" s="20">
        <v>0.96</v>
      </c>
      <c r="R84" s="20">
        <v>0.93</v>
      </c>
      <c r="S84" s="20">
        <v>1.04</v>
      </c>
      <c r="T84" s="20"/>
      <c r="U84" s="20">
        <v>1.05</v>
      </c>
      <c r="V84" s="34" t="s">
        <v>24</v>
      </c>
      <c r="Y84" s="46"/>
      <c r="Z84" s="45"/>
      <c r="AA84" s="53"/>
    </row>
    <row r="85" spans="1:27" ht="12.75">
      <c r="A85" s="28" t="s">
        <v>311</v>
      </c>
      <c r="B85" s="24" t="s">
        <v>112</v>
      </c>
      <c r="C85" s="17" t="s">
        <v>68</v>
      </c>
      <c r="D85" s="16">
        <f t="shared" si="2"/>
        <v>4.890000000000001</v>
      </c>
      <c r="E85" s="14"/>
      <c r="F85" s="14"/>
      <c r="G85" s="14"/>
      <c r="H85" s="14"/>
      <c r="I85" s="14"/>
      <c r="J85" s="14"/>
      <c r="K85" s="14"/>
      <c r="L85" s="15"/>
      <c r="N85" s="20">
        <v>0.95</v>
      </c>
      <c r="O85" s="20">
        <v>0.92</v>
      </c>
      <c r="P85" s="20">
        <v>0.89</v>
      </c>
      <c r="Q85" s="20"/>
      <c r="R85" s="21">
        <v>0.9</v>
      </c>
      <c r="S85" s="20"/>
      <c r="T85" s="20">
        <v>1.11</v>
      </c>
      <c r="U85" s="20">
        <v>1.01</v>
      </c>
      <c r="V85" s="27" t="s">
        <v>67</v>
      </c>
      <c r="X85" s="75"/>
      <c r="Y85" s="77"/>
      <c r="Z85" s="76"/>
      <c r="AA85" s="53"/>
    </row>
    <row r="86" spans="1:40" ht="12.75">
      <c r="A86" s="28" t="s">
        <v>312</v>
      </c>
      <c r="B86" s="9" t="s">
        <v>253</v>
      </c>
      <c r="C86" s="17" t="s">
        <v>68</v>
      </c>
      <c r="D86" s="16">
        <f t="shared" si="2"/>
        <v>4.880000000000001</v>
      </c>
      <c r="E86" s="39"/>
      <c r="F86" s="39"/>
      <c r="G86" s="39"/>
      <c r="H86" s="39"/>
      <c r="I86" s="39"/>
      <c r="J86" s="39"/>
      <c r="K86" s="39"/>
      <c r="L86" s="15"/>
      <c r="M86" s="61"/>
      <c r="N86" s="22"/>
      <c r="O86" s="20">
        <v>0.94</v>
      </c>
      <c r="P86" s="20">
        <v>0.97</v>
      </c>
      <c r="Q86" s="20">
        <v>0.95</v>
      </c>
      <c r="R86" s="20">
        <v>1.02</v>
      </c>
      <c r="S86" s="20"/>
      <c r="T86" s="22">
        <v>1</v>
      </c>
      <c r="U86" s="21"/>
      <c r="V86" s="27" t="s">
        <v>67</v>
      </c>
      <c r="W86" s="54"/>
      <c r="X86" s="75"/>
      <c r="Y86" s="85"/>
      <c r="Z86" s="71"/>
      <c r="AA86" s="52"/>
      <c r="AB86" s="63"/>
      <c r="AC86" s="63"/>
      <c r="AD86" s="62"/>
      <c r="AE86" s="62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61" customFormat="1" ht="12.75">
      <c r="A87" s="28" t="s">
        <v>256</v>
      </c>
      <c r="B87" s="24" t="s">
        <v>222</v>
      </c>
      <c r="C87" s="17" t="s">
        <v>35</v>
      </c>
      <c r="D87" s="16">
        <f t="shared" si="2"/>
        <v>4.870000000000001</v>
      </c>
      <c r="E87" s="14"/>
      <c r="F87" s="14"/>
      <c r="G87" s="14"/>
      <c r="H87" s="14"/>
      <c r="I87" s="14"/>
      <c r="J87" s="14"/>
      <c r="K87" s="14"/>
      <c r="L87" s="15"/>
      <c r="M87"/>
      <c r="N87" s="23"/>
      <c r="O87" s="23"/>
      <c r="P87" s="20"/>
      <c r="Q87" s="21">
        <v>1.1</v>
      </c>
      <c r="R87" s="20"/>
      <c r="S87" s="20">
        <v>1.26</v>
      </c>
      <c r="T87" s="20">
        <v>1.27</v>
      </c>
      <c r="U87" s="20">
        <v>1.24</v>
      </c>
      <c r="V87" s="27" t="s">
        <v>38</v>
      </c>
      <c r="W87" s="13"/>
      <c r="X87" s="26"/>
      <c r="Y87" s="47"/>
      <c r="Z87" s="47"/>
      <c r="AA87" s="26"/>
      <c r="AB87" s="31"/>
      <c r="AC87" s="26"/>
      <c r="AD87" s="26"/>
      <c r="AE87" s="26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1:40" s="61" customFormat="1" ht="12.75">
      <c r="A88" s="28" t="s">
        <v>257</v>
      </c>
      <c r="B88" s="24" t="s">
        <v>191</v>
      </c>
      <c r="C88" s="17" t="s">
        <v>116</v>
      </c>
      <c r="D88" s="16">
        <f t="shared" si="2"/>
        <v>4.81</v>
      </c>
      <c r="E88" s="14"/>
      <c r="F88" s="14"/>
      <c r="G88" s="14"/>
      <c r="H88" s="14"/>
      <c r="I88" s="14"/>
      <c r="J88" s="14"/>
      <c r="K88" s="14"/>
      <c r="L88" s="15"/>
      <c r="M88"/>
      <c r="N88" s="20">
        <v>0.94</v>
      </c>
      <c r="O88" s="21">
        <v>0.9</v>
      </c>
      <c r="P88" s="20">
        <v>0.82</v>
      </c>
      <c r="Q88" s="20">
        <v>0.79</v>
      </c>
      <c r="R88" s="20">
        <v>0.86</v>
      </c>
      <c r="S88" s="20">
        <v>0.99</v>
      </c>
      <c r="T88" s="20">
        <v>1.01</v>
      </c>
      <c r="U88" s="20">
        <v>0.97</v>
      </c>
      <c r="V88" s="27" t="s">
        <v>67</v>
      </c>
      <c r="W88" s="13"/>
      <c r="X88" s="75"/>
      <c r="Y88" s="48"/>
      <c r="Z88" s="45"/>
      <c r="AA88" s="53"/>
      <c r="AB88" s="31"/>
      <c r="AC88" s="26"/>
      <c r="AD88" s="26"/>
      <c r="AE88" s="26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s="61" customFormat="1" ht="12.75">
      <c r="A89" s="28" t="s">
        <v>258</v>
      </c>
      <c r="B89" s="24" t="s">
        <v>225</v>
      </c>
      <c r="C89" s="17" t="s">
        <v>117</v>
      </c>
      <c r="D89" s="16">
        <f t="shared" si="2"/>
        <v>4.8</v>
      </c>
      <c r="E89" s="39"/>
      <c r="F89" s="39"/>
      <c r="G89" s="39"/>
      <c r="H89" s="39"/>
      <c r="I89" s="39"/>
      <c r="J89" s="39"/>
      <c r="K89" s="39"/>
      <c r="L89" s="15"/>
      <c r="M89"/>
      <c r="N89" s="20">
        <v>1.11</v>
      </c>
      <c r="O89" s="14"/>
      <c r="P89" s="20">
        <v>1.14</v>
      </c>
      <c r="Q89" s="14"/>
      <c r="R89" s="20">
        <v>1.28</v>
      </c>
      <c r="S89" s="14"/>
      <c r="T89" s="14"/>
      <c r="U89" s="20">
        <v>1.27</v>
      </c>
      <c r="V89" s="27" t="s">
        <v>54</v>
      </c>
      <c r="W89" s="13"/>
      <c r="X89" s="75"/>
      <c r="Y89" s="71"/>
      <c r="Z89" s="58"/>
      <c r="AA89" s="53"/>
      <c r="AB89" s="31"/>
      <c r="AC89" s="26"/>
      <c r="AD89" s="26"/>
      <c r="AE89" s="26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40" s="61" customFormat="1" ht="12.75">
      <c r="A90" s="28" t="s">
        <v>259</v>
      </c>
      <c r="B90" s="24" t="s">
        <v>245</v>
      </c>
      <c r="C90" s="18" t="s">
        <v>238</v>
      </c>
      <c r="D90" s="16">
        <f t="shared" si="2"/>
        <v>4.77</v>
      </c>
      <c r="E90" s="39"/>
      <c r="F90" s="39"/>
      <c r="G90" s="39"/>
      <c r="H90" s="39"/>
      <c r="I90" s="39"/>
      <c r="J90" s="39"/>
      <c r="K90" s="39"/>
      <c r="L90" s="15"/>
      <c r="N90" s="21">
        <v>0.9</v>
      </c>
      <c r="O90" s="20">
        <v>0.97</v>
      </c>
      <c r="P90" s="20">
        <v>0.94</v>
      </c>
      <c r="Q90" s="20">
        <v>0.92</v>
      </c>
      <c r="R90" s="20">
        <v>0.82</v>
      </c>
      <c r="S90" s="20">
        <v>1.04</v>
      </c>
      <c r="T90" s="20"/>
      <c r="U90" s="20"/>
      <c r="V90" s="34" t="s">
        <v>49</v>
      </c>
      <c r="W90" s="13"/>
      <c r="X90" s="75"/>
      <c r="Y90" s="77"/>
      <c r="Z90" s="76"/>
      <c r="AA90" s="53"/>
      <c r="AB90" s="31"/>
      <c r="AC90" s="26"/>
      <c r="AD90" s="26"/>
      <c r="AE90" s="26"/>
      <c r="AF90" s="13"/>
      <c r="AG90" s="13"/>
      <c r="AH90" s="13"/>
      <c r="AI90" s="13"/>
      <c r="AJ90" s="13"/>
      <c r="AK90" s="13"/>
      <c r="AL90" s="13"/>
      <c r="AM90" s="13"/>
      <c r="AN90" s="13"/>
    </row>
    <row r="91" spans="1:27" ht="12.75">
      <c r="A91" s="28" t="s">
        <v>260</v>
      </c>
      <c r="B91" s="24" t="s">
        <v>247</v>
      </c>
      <c r="C91" s="7" t="s">
        <v>116</v>
      </c>
      <c r="D91" s="16">
        <f t="shared" si="2"/>
        <v>4.72</v>
      </c>
      <c r="E91" s="39"/>
      <c r="F91" s="39"/>
      <c r="G91" s="39"/>
      <c r="H91" s="39"/>
      <c r="I91" s="39"/>
      <c r="J91" s="39"/>
      <c r="K91" s="39"/>
      <c r="L91" s="15"/>
      <c r="M91" s="61"/>
      <c r="N91" s="20">
        <v>0.88</v>
      </c>
      <c r="O91" s="22">
        <v>1</v>
      </c>
      <c r="P91" s="38"/>
      <c r="Q91" s="36"/>
      <c r="R91" s="20">
        <v>0.88</v>
      </c>
      <c r="S91" s="22"/>
      <c r="T91" s="20">
        <v>0.97</v>
      </c>
      <c r="U91" s="20">
        <v>0.99</v>
      </c>
      <c r="V91" s="34" t="s">
        <v>49</v>
      </c>
      <c r="Y91" s="48"/>
      <c r="Z91" s="45"/>
      <c r="AA91" s="53"/>
    </row>
    <row r="92" spans="1:27" ht="12.75">
      <c r="A92" s="28" t="s">
        <v>261</v>
      </c>
      <c r="B92" s="24" t="s">
        <v>244</v>
      </c>
      <c r="C92" s="18" t="s">
        <v>238</v>
      </c>
      <c r="D92" s="16">
        <f t="shared" si="2"/>
        <v>4.71</v>
      </c>
      <c r="E92" s="39"/>
      <c r="F92" s="39"/>
      <c r="G92" s="39"/>
      <c r="H92" s="39"/>
      <c r="I92" s="39"/>
      <c r="J92" s="39"/>
      <c r="K92" s="39"/>
      <c r="L92" s="15"/>
      <c r="M92" s="61"/>
      <c r="N92" s="20">
        <v>0.93</v>
      </c>
      <c r="O92" s="20">
        <v>0.97</v>
      </c>
      <c r="P92" s="21">
        <v>0.9</v>
      </c>
      <c r="Q92" s="20">
        <v>0.87</v>
      </c>
      <c r="R92" s="20">
        <v>0.94</v>
      </c>
      <c r="S92" s="20">
        <v>0.97</v>
      </c>
      <c r="T92" s="20"/>
      <c r="U92" s="20"/>
      <c r="V92" s="34" t="s">
        <v>54</v>
      </c>
      <c r="X92" s="75"/>
      <c r="Y92" s="46"/>
      <c r="Z92" s="45"/>
      <c r="AA92" s="52"/>
    </row>
    <row r="93" spans="1:26" ht="12.75">
      <c r="A93" s="28" t="s">
        <v>262</v>
      </c>
      <c r="B93" s="24" t="s">
        <v>299</v>
      </c>
      <c r="C93" s="17" t="s">
        <v>300</v>
      </c>
      <c r="D93" s="16">
        <f t="shared" si="2"/>
        <v>4.7</v>
      </c>
      <c r="E93" s="14"/>
      <c r="F93" s="14"/>
      <c r="G93" s="14"/>
      <c r="H93" s="14"/>
      <c r="I93" s="14"/>
      <c r="J93" s="14"/>
      <c r="K93" s="14"/>
      <c r="L93" s="15"/>
      <c r="N93" s="23"/>
      <c r="O93" s="23"/>
      <c r="P93" s="20"/>
      <c r="Q93" s="20">
        <v>0.84</v>
      </c>
      <c r="R93" s="20">
        <v>0.83</v>
      </c>
      <c r="S93" s="20">
        <v>0.95</v>
      </c>
      <c r="T93" s="20">
        <v>0.98</v>
      </c>
      <c r="U93" s="21">
        <v>1.1</v>
      </c>
      <c r="V93" s="27" t="s">
        <v>54</v>
      </c>
      <c r="Y93" s="47"/>
      <c r="Z93" s="47"/>
    </row>
    <row r="94" spans="1:26" ht="12.75">
      <c r="A94" s="28" t="s">
        <v>263</v>
      </c>
      <c r="B94" s="24" t="s">
        <v>301</v>
      </c>
      <c r="C94" s="17" t="s">
        <v>300</v>
      </c>
      <c r="D94" s="16">
        <f t="shared" si="2"/>
        <v>4.6899999999999995</v>
      </c>
      <c r="E94" s="14"/>
      <c r="F94" s="14"/>
      <c r="G94" s="14"/>
      <c r="H94" s="14"/>
      <c r="I94" s="14"/>
      <c r="J94" s="14"/>
      <c r="K94" s="14"/>
      <c r="L94" s="15"/>
      <c r="N94" s="23"/>
      <c r="O94" s="23"/>
      <c r="P94" s="20"/>
      <c r="Q94" s="20">
        <v>0.83</v>
      </c>
      <c r="R94" s="20">
        <v>0.81</v>
      </c>
      <c r="S94" s="20">
        <v>0.95</v>
      </c>
      <c r="T94" s="20">
        <v>1.06</v>
      </c>
      <c r="U94" s="20">
        <v>1.04</v>
      </c>
      <c r="V94" s="27" t="s">
        <v>306</v>
      </c>
      <c r="Y94" s="47"/>
      <c r="Z94" s="47"/>
    </row>
    <row r="95" spans="1:27" ht="12.75">
      <c r="A95" s="28" t="s">
        <v>286</v>
      </c>
      <c r="B95" s="24" t="s">
        <v>205</v>
      </c>
      <c r="C95" s="17" t="s">
        <v>116</v>
      </c>
      <c r="D95" s="16">
        <f t="shared" si="2"/>
        <v>4.64</v>
      </c>
      <c r="E95" s="14"/>
      <c r="F95" s="14"/>
      <c r="G95" s="14"/>
      <c r="H95" s="14"/>
      <c r="I95" s="14"/>
      <c r="J95" s="14"/>
      <c r="K95" s="14"/>
      <c r="L95" s="15"/>
      <c r="N95" s="20">
        <v>0.92</v>
      </c>
      <c r="O95" s="20">
        <v>0.93</v>
      </c>
      <c r="P95" s="20">
        <v>0.87</v>
      </c>
      <c r="Q95" s="20">
        <v>0.78</v>
      </c>
      <c r="R95" s="20">
        <v>0.77</v>
      </c>
      <c r="S95" s="20">
        <v>0.87</v>
      </c>
      <c r="T95" s="20">
        <v>0.99</v>
      </c>
      <c r="U95" s="20">
        <v>0.93</v>
      </c>
      <c r="V95" s="34" t="s">
        <v>206</v>
      </c>
      <c r="X95" s="75"/>
      <c r="Y95" s="71"/>
      <c r="Z95" s="73"/>
      <c r="AA95" s="53"/>
    </row>
    <row r="96" spans="1:27" ht="12.75">
      <c r="A96" s="28" t="s">
        <v>276</v>
      </c>
      <c r="B96" s="17" t="s">
        <v>279</v>
      </c>
      <c r="C96" s="17" t="s">
        <v>37</v>
      </c>
      <c r="D96" s="16">
        <f t="shared" si="2"/>
        <v>4.55</v>
      </c>
      <c r="E96" s="14"/>
      <c r="F96" s="2"/>
      <c r="G96" s="14"/>
      <c r="H96" s="14"/>
      <c r="I96" s="14"/>
      <c r="J96" s="14"/>
      <c r="K96" s="14"/>
      <c r="L96" s="15"/>
      <c r="N96" s="22"/>
      <c r="O96" s="22"/>
      <c r="P96" s="21">
        <v>1.6</v>
      </c>
      <c r="Q96" s="21">
        <v>1.5</v>
      </c>
      <c r="R96" s="21"/>
      <c r="S96" s="22"/>
      <c r="T96" s="21"/>
      <c r="U96" s="20">
        <v>1.45</v>
      </c>
      <c r="V96" s="25" t="s">
        <v>23</v>
      </c>
      <c r="Y96" s="46"/>
      <c r="Z96" s="45"/>
      <c r="AA96" s="53"/>
    </row>
    <row r="97" spans="1:27" ht="12.75">
      <c r="A97" s="28" t="s">
        <v>287</v>
      </c>
      <c r="B97" s="9" t="s">
        <v>57</v>
      </c>
      <c r="C97" s="17" t="s">
        <v>27</v>
      </c>
      <c r="D97" s="16">
        <f t="shared" si="2"/>
        <v>4.52</v>
      </c>
      <c r="E97" s="14"/>
      <c r="F97" s="14"/>
      <c r="G97" s="14"/>
      <c r="H97" s="14"/>
      <c r="I97" s="14"/>
      <c r="J97" s="14"/>
      <c r="K97" s="14"/>
      <c r="L97" s="15"/>
      <c r="N97" s="20">
        <v>1.35</v>
      </c>
      <c r="O97" s="20"/>
      <c r="P97" s="20">
        <v>1.37</v>
      </c>
      <c r="Q97" s="21"/>
      <c r="R97" s="21">
        <v>1.8</v>
      </c>
      <c r="S97" s="21"/>
      <c r="T97" s="21"/>
      <c r="U97" s="21"/>
      <c r="V97" s="34" t="s">
        <v>26</v>
      </c>
      <c r="W97" s="54"/>
      <c r="X97" s="75"/>
      <c r="Y97" s="48"/>
      <c r="Z97" s="45"/>
      <c r="AA97" s="53"/>
    </row>
    <row r="98" spans="1:27" ht="12.75">
      <c r="A98" s="28" t="s">
        <v>264</v>
      </c>
      <c r="B98" s="7" t="s">
        <v>106</v>
      </c>
      <c r="C98" s="17" t="s">
        <v>119</v>
      </c>
      <c r="D98" s="16">
        <f t="shared" si="2"/>
        <v>4.4399999999999995</v>
      </c>
      <c r="E98" s="14"/>
      <c r="F98" s="14"/>
      <c r="G98" s="14"/>
      <c r="H98" s="14"/>
      <c r="I98" s="14"/>
      <c r="J98" s="14"/>
      <c r="K98" s="14"/>
      <c r="L98" s="15"/>
      <c r="N98" s="20"/>
      <c r="O98" s="20">
        <v>1.13</v>
      </c>
      <c r="P98" s="20">
        <v>1.13</v>
      </c>
      <c r="Q98" s="22">
        <v>1</v>
      </c>
      <c r="R98" s="20"/>
      <c r="S98" s="20"/>
      <c r="T98" s="20">
        <v>1.18</v>
      </c>
      <c r="U98" s="20"/>
      <c r="V98" s="27" t="s">
        <v>26</v>
      </c>
      <c r="W98" s="54"/>
      <c r="X98" s="75"/>
      <c r="Y98" s="77"/>
      <c r="Z98" s="76"/>
      <c r="AA98" s="53"/>
    </row>
    <row r="99" spans="1:27" ht="12.75">
      <c r="A99" s="28" t="s">
        <v>265</v>
      </c>
      <c r="B99" s="7" t="s">
        <v>246</v>
      </c>
      <c r="C99" s="10" t="s">
        <v>119</v>
      </c>
      <c r="D99" s="16">
        <f t="shared" si="2"/>
        <v>4.38</v>
      </c>
      <c r="E99" s="39"/>
      <c r="F99" s="39"/>
      <c r="G99" s="39"/>
      <c r="H99" s="39"/>
      <c r="I99" s="39"/>
      <c r="J99" s="39"/>
      <c r="K99" s="39"/>
      <c r="L99" s="15"/>
      <c r="M99" s="61"/>
      <c r="N99" s="20">
        <v>0.89</v>
      </c>
      <c r="O99" s="20">
        <v>0.91</v>
      </c>
      <c r="P99" s="20">
        <v>0.86</v>
      </c>
      <c r="Q99" s="20">
        <v>0.85</v>
      </c>
      <c r="R99" s="20">
        <v>0.87</v>
      </c>
      <c r="S99" s="22"/>
      <c r="T99" s="20"/>
      <c r="U99" s="20"/>
      <c r="V99" s="34" t="s">
        <v>38</v>
      </c>
      <c r="X99" s="75"/>
      <c r="Y99" s="48"/>
      <c r="Z99" s="45"/>
      <c r="AA99" s="53"/>
    </row>
    <row r="100" spans="1:26" ht="12.75">
      <c r="A100" s="28" t="s">
        <v>266</v>
      </c>
      <c r="B100" s="24" t="s">
        <v>302</v>
      </c>
      <c r="C100" s="17" t="s">
        <v>300</v>
      </c>
      <c r="D100" s="16">
        <f t="shared" si="2"/>
        <v>4.37</v>
      </c>
      <c r="E100" s="14"/>
      <c r="F100" s="14"/>
      <c r="G100" s="14"/>
      <c r="H100" s="14"/>
      <c r="I100" s="14"/>
      <c r="J100" s="14"/>
      <c r="K100" s="14"/>
      <c r="L100" s="15"/>
      <c r="N100" s="23"/>
      <c r="O100" s="23"/>
      <c r="P100" s="20"/>
      <c r="Q100" s="20">
        <v>0.82</v>
      </c>
      <c r="R100" s="20">
        <v>0.78</v>
      </c>
      <c r="S100" s="20">
        <v>0.89</v>
      </c>
      <c r="T100" s="21">
        <v>0.9</v>
      </c>
      <c r="U100" s="20">
        <v>0.98</v>
      </c>
      <c r="V100" s="27" t="s">
        <v>206</v>
      </c>
      <c r="Y100" s="47"/>
      <c r="Z100" s="47"/>
    </row>
    <row r="101" spans="1:26" ht="12.75">
      <c r="A101" s="28" t="s">
        <v>267</v>
      </c>
      <c r="B101" s="24" t="s">
        <v>305</v>
      </c>
      <c r="C101" s="17" t="s">
        <v>300</v>
      </c>
      <c r="D101" s="16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4.14</v>
      </c>
      <c r="E101" s="14"/>
      <c r="F101" s="14"/>
      <c r="G101" s="14"/>
      <c r="H101" s="14"/>
      <c r="I101" s="14"/>
      <c r="J101" s="14"/>
      <c r="K101" s="14"/>
      <c r="L101" s="15"/>
      <c r="N101" s="23"/>
      <c r="O101" s="23"/>
      <c r="P101" s="20"/>
      <c r="Q101" s="20">
        <v>0.74</v>
      </c>
      <c r="R101" s="20">
        <v>0.71</v>
      </c>
      <c r="S101" s="20">
        <v>0.83</v>
      </c>
      <c r="T101" s="20">
        <v>0.91</v>
      </c>
      <c r="U101" s="20">
        <v>0.95</v>
      </c>
      <c r="V101" s="27" t="s">
        <v>54</v>
      </c>
      <c r="Y101" s="47"/>
      <c r="Z101" s="47"/>
    </row>
    <row r="102" spans="1:27" ht="12.75">
      <c r="A102" s="28" t="s">
        <v>268</v>
      </c>
      <c r="B102" s="7" t="s">
        <v>248</v>
      </c>
      <c r="C102" s="10" t="s">
        <v>119</v>
      </c>
      <c r="D102" s="16">
        <f t="shared" si="3"/>
        <v>4.0200000000000005</v>
      </c>
      <c r="E102" s="39"/>
      <c r="F102" s="39"/>
      <c r="G102" s="39"/>
      <c r="H102" s="39"/>
      <c r="I102" s="39"/>
      <c r="J102" s="39"/>
      <c r="K102" s="39"/>
      <c r="L102" s="15"/>
      <c r="M102" s="61"/>
      <c r="N102" s="20">
        <v>0.87</v>
      </c>
      <c r="O102" s="37"/>
      <c r="P102" s="20">
        <v>0.79</v>
      </c>
      <c r="Q102" s="20">
        <v>0.77</v>
      </c>
      <c r="R102" s="20">
        <v>0.68</v>
      </c>
      <c r="S102" s="22"/>
      <c r="T102" s="20"/>
      <c r="U102" s="20">
        <v>0.91</v>
      </c>
      <c r="V102" s="34" t="s">
        <v>54</v>
      </c>
      <c r="Y102" s="48"/>
      <c r="Z102" s="45"/>
      <c r="AA102" s="53"/>
    </row>
    <row r="103" spans="1:27" ht="12.75">
      <c r="A103" s="28" t="s">
        <v>313</v>
      </c>
      <c r="B103" s="24" t="s">
        <v>243</v>
      </c>
      <c r="C103" s="18" t="s">
        <v>238</v>
      </c>
      <c r="D103" s="16">
        <f t="shared" si="3"/>
        <v>3.75</v>
      </c>
      <c r="E103" s="39"/>
      <c r="F103" s="39"/>
      <c r="G103" s="39"/>
      <c r="H103" s="39"/>
      <c r="I103" s="39"/>
      <c r="J103" s="39"/>
      <c r="K103" s="39"/>
      <c r="L103" s="15"/>
      <c r="M103" s="61"/>
      <c r="N103" s="20">
        <v>0.96</v>
      </c>
      <c r="O103" s="20">
        <v>0.99</v>
      </c>
      <c r="P103" s="38"/>
      <c r="Q103" s="36"/>
      <c r="R103" s="20">
        <v>0.89</v>
      </c>
      <c r="S103" s="20">
        <v>0.91</v>
      </c>
      <c r="T103" s="20"/>
      <c r="U103" s="20"/>
      <c r="V103" s="34" t="s">
        <v>54</v>
      </c>
      <c r="Y103" s="46"/>
      <c r="Z103" s="45"/>
      <c r="AA103" s="53"/>
    </row>
    <row r="104" spans="1:26" ht="12.75">
      <c r="A104" s="28" t="s">
        <v>269</v>
      </c>
      <c r="B104" s="9" t="s">
        <v>200</v>
      </c>
      <c r="C104" s="9" t="s">
        <v>37</v>
      </c>
      <c r="D104" s="16">
        <f t="shared" si="3"/>
        <v>3.6500000000000004</v>
      </c>
      <c r="E104" s="14"/>
      <c r="F104" s="14"/>
      <c r="G104" s="14"/>
      <c r="H104" s="14"/>
      <c r="I104" s="14"/>
      <c r="J104" s="14"/>
      <c r="K104" s="14"/>
      <c r="L104" s="15"/>
      <c r="N104" s="23"/>
      <c r="O104" s="23"/>
      <c r="P104" s="20">
        <v>0.78</v>
      </c>
      <c r="Q104" s="20">
        <v>0.93</v>
      </c>
      <c r="R104" s="20">
        <v>0.92</v>
      </c>
      <c r="S104" s="20">
        <v>1.02</v>
      </c>
      <c r="T104" s="22"/>
      <c r="U104" s="23"/>
      <c r="V104" s="27" t="s">
        <v>54</v>
      </c>
      <c r="Y104" s="47"/>
      <c r="Z104" s="47"/>
    </row>
    <row r="105" spans="1:40" ht="12.75">
      <c r="A105" s="28" t="s">
        <v>274</v>
      </c>
      <c r="B105" s="24" t="s">
        <v>255</v>
      </c>
      <c r="C105" s="17" t="s">
        <v>68</v>
      </c>
      <c r="D105" s="16">
        <f t="shared" si="3"/>
        <v>3.5</v>
      </c>
      <c r="E105" s="14"/>
      <c r="F105" s="14"/>
      <c r="G105" s="14"/>
      <c r="H105" s="14"/>
      <c r="I105" s="14"/>
      <c r="J105" s="14"/>
      <c r="K105" s="14"/>
      <c r="L105" s="15"/>
      <c r="N105" s="22"/>
      <c r="O105" s="20">
        <v>0.88</v>
      </c>
      <c r="P105" s="20"/>
      <c r="Q105" s="22"/>
      <c r="R105" s="20">
        <v>0.75</v>
      </c>
      <c r="S105" s="20">
        <v>0.92</v>
      </c>
      <c r="T105" s="20">
        <v>0.95</v>
      </c>
      <c r="U105" s="21"/>
      <c r="V105" s="34" t="s">
        <v>206</v>
      </c>
      <c r="W105" s="54"/>
      <c r="X105" s="54"/>
      <c r="Y105" s="47"/>
      <c r="Z105" s="50"/>
      <c r="AA105" s="53"/>
      <c r="AB105" s="26"/>
      <c r="AD105" s="13"/>
      <c r="AE105" s="13"/>
      <c r="AF105"/>
      <c r="AG105"/>
      <c r="AH105"/>
      <c r="AI105"/>
      <c r="AJ105"/>
      <c r="AK105"/>
      <c r="AL105"/>
      <c r="AM105"/>
      <c r="AN105"/>
    </row>
    <row r="106" spans="1:27" ht="12.75">
      <c r="A106" s="28" t="s">
        <v>277</v>
      </c>
      <c r="B106" s="24" t="s">
        <v>213</v>
      </c>
      <c r="C106" s="17" t="s">
        <v>214</v>
      </c>
      <c r="D106" s="16">
        <f t="shared" si="3"/>
        <v>3.47</v>
      </c>
      <c r="E106" s="39"/>
      <c r="F106" s="39"/>
      <c r="G106" s="39"/>
      <c r="H106" s="39"/>
      <c r="I106" s="39"/>
      <c r="J106" s="39"/>
      <c r="K106" s="39"/>
      <c r="L106" s="15"/>
      <c r="M106" s="61"/>
      <c r="N106" s="20">
        <v>1.17</v>
      </c>
      <c r="O106" s="21">
        <v>1.2</v>
      </c>
      <c r="P106" s="38"/>
      <c r="Q106" s="36"/>
      <c r="R106" s="21">
        <v>1.1</v>
      </c>
      <c r="S106" s="22"/>
      <c r="T106" s="20"/>
      <c r="U106" s="20"/>
      <c r="V106" s="35" t="s">
        <v>26</v>
      </c>
      <c r="X106" s="75"/>
      <c r="Y106" s="71"/>
      <c r="Z106" s="71"/>
      <c r="AA106" s="53"/>
    </row>
    <row r="107" spans="1:26" ht="12.75">
      <c r="A107" s="28" t="s">
        <v>288</v>
      </c>
      <c r="B107" s="7" t="s">
        <v>218</v>
      </c>
      <c r="C107" s="17" t="s">
        <v>44</v>
      </c>
      <c r="D107" s="16">
        <f t="shared" si="3"/>
        <v>3.45</v>
      </c>
      <c r="E107" s="14"/>
      <c r="F107" s="14"/>
      <c r="G107" s="14"/>
      <c r="H107" s="14"/>
      <c r="I107" s="14"/>
      <c r="J107" s="14"/>
      <c r="K107" s="14"/>
      <c r="L107" s="15"/>
      <c r="N107" s="21"/>
      <c r="O107" s="21"/>
      <c r="P107" s="20">
        <v>1.09</v>
      </c>
      <c r="Q107" s="20"/>
      <c r="R107" s="20"/>
      <c r="S107" s="20">
        <v>1.15</v>
      </c>
      <c r="T107" s="20">
        <v>1.21</v>
      </c>
      <c r="U107" s="21"/>
      <c r="V107" s="34" t="s">
        <v>23</v>
      </c>
      <c r="Y107" s="48"/>
      <c r="Z107" s="47"/>
    </row>
    <row r="108" spans="1:26" ht="12.75">
      <c r="A108" s="28" t="s">
        <v>314</v>
      </c>
      <c r="B108" s="24" t="s">
        <v>324</v>
      </c>
      <c r="C108" s="17" t="s">
        <v>9</v>
      </c>
      <c r="D108" s="16">
        <f t="shared" si="3"/>
        <v>3.41</v>
      </c>
      <c r="E108" s="14"/>
      <c r="F108" s="14"/>
      <c r="G108" s="14"/>
      <c r="H108" s="14"/>
      <c r="I108" s="14"/>
      <c r="J108" s="14"/>
      <c r="K108" s="14"/>
      <c r="L108" s="15"/>
      <c r="N108" s="23"/>
      <c r="O108" s="23"/>
      <c r="P108" s="20"/>
      <c r="Q108" s="20"/>
      <c r="R108" s="20">
        <v>0.72</v>
      </c>
      <c r="S108" s="20">
        <v>0.85</v>
      </c>
      <c r="T108" s="20">
        <v>0.92</v>
      </c>
      <c r="U108" s="20">
        <v>0.92</v>
      </c>
      <c r="V108" s="27" t="s">
        <v>328</v>
      </c>
      <c r="Y108" s="47"/>
      <c r="Z108" s="47"/>
    </row>
    <row r="109" spans="1:26" ht="12.75">
      <c r="A109" s="28" t="s">
        <v>289</v>
      </c>
      <c r="B109" s="7" t="s">
        <v>109</v>
      </c>
      <c r="C109" s="10" t="s">
        <v>37</v>
      </c>
      <c r="D109" s="16">
        <f t="shared" si="3"/>
        <v>3.3</v>
      </c>
      <c r="E109" s="14"/>
      <c r="F109" s="14"/>
      <c r="G109" s="14"/>
      <c r="H109" s="14"/>
      <c r="I109" s="14"/>
      <c r="J109" s="14"/>
      <c r="K109" s="14"/>
      <c r="L109" s="15"/>
      <c r="N109" s="23"/>
      <c r="O109" s="23"/>
      <c r="P109" s="20">
        <v>0.96</v>
      </c>
      <c r="Q109" s="22"/>
      <c r="R109" s="20">
        <v>1.12</v>
      </c>
      <c r="S109" s="20">
        <v>1.22</v>
      </c>
      <c r="T109" s="20"/>
      <c r="U109" s="20"/>
      <c r="V109" s="35" t="s">
        <v>26</v>
      </c>
      <c r="Y109" s="60"/>
      <c r="Z109" s="60"/>
    </row>
    <row r="110" spans="1:26" ht="12.75">
      <c r="A110" s="28" t="s">
        <v>290</v>
      </c>
      <c r="B110" s="24" t="s">
        <v>325</v>
      </c>
      <c r="C110" s="17" t="s">
        <v>9</v>
      </c>
      <c r="D110" s="16">
        <f t="shared" si="3"/>
        <v>3.2600000000000002</v>
      </c>
      <c r="E110" s="14"/>
      <c r="F110" s="14"/>
      <c r="G110" s="14"/>
      <c r="H110" s="14"/>
      <c r="I110" s="14"/>
      <c r="J110" s="14"/>
      <c r="K110" s="14"/>
      <c r="L110" s="15"/>
      <c r="N110" s="23"/>
      <c r="O110" s="23"/>
      <c r="P110" s="20"/>
      <c r="Q110" s="20"/>
      <c r="R110" s="20">
        <v>0.69</v>
      </c>
      <c r="S110" s="21">
        <v>0.8</v>
      </c>
      <c r="T110" s="20">
        <v>0.88</v>
      </c>
      <c r="U110" s="20">
        <v>0.89</v>
      </c>
      <c r="V110" s="27" t="s">
        <v>328</v>
      </c>
      <c r="Y110" s="47"/>
      <c r="Z110" s="47"/>
    </row>
    <row r="111" spans="1:27" ht="12.75">
      <c r="A111" s="28" t="s">
        <v>333</v>
      </c>
      <c r="B111" s="24" t="s">
        <v>241</v>
      </c>
      <c r="C111" s="17" t="s">
        <v>214</v>
      </c>
      <c r="D111" s="16">
        <f t="shared" si="3"/>
        <v>3.21</v>
      </c>
      <c r="E111" s="39"/>
      <c r="F111" s="39"/>
      <c r="G111" s="39"/>
      <c r="H111" s="39"/>
      <c r="I111" s="39"/>
      <c r="J111" s="39"/>
      <c r="K111" s="39"/>
      <c r="L111" s="15"/>
      <c r="M111" s="61"/>
      <c r="N111" s="22">
        <v>1</v>
      </c>
      <c r="O111" s="20">
        <v>1.12</v>
      </c>
      <c r="P111" s="38"/>
      <c r="Q111" s="36"/>
      <c r="R111" s="20">
        <v>1.09</v>
      </c>
      <c r="S111" s="22"/>
      <c r="T111" s="20"/>
      <c r="U111" s="20"/>
      <c r="V111" s="35" t="s">
        <v>24</v>
      </c>
      <c r="X111" s="75"/>
      <c r="Y111" s="60"/>
      <c r="Z111" s="57"/>
      <c r="AA111" s="53"/>
    </row>
    <row r="112" spans="1:27" ht="12.75">
      <c r="A112" s="88" t="s">
        <v>315</v>
      </c>
      <c r="B112" s="91" t="s">
        <v>53</v>
      </c>
      <c r="C112" s="91" t="s">
        <v>21</v>
      </c>
      <c r="D112" s="16">
        <f t="shared" si="3"/>
        <v>3.1799999999999997</v>
      </c>
      <c r="E112" s="14"/>
      <c r="F112" s="14"/>
      <c r="G112" s="14"/>
      <c r="H112" s="14"/>
      <c r="I112" s="14"/>
      <c r="J112" s="14"/>
      <c r="K112" s="14"/>
      <c r="L112" s="15"/>
      <c r="N112" s="21">
        <v>1.8</v>
      </c>
      <c r="O112" s="20"/>
      <c r="P112" s="21"/>
      <c r="Q112" s="20"/>
      <c r="R112" s="20">
        <v>1.38</v>
      </c>
      <c r="S112" s="20"/>
      <c r="T112" s="21"/>
      <c r="U112" s="21"/>
      <c r="V112" s="34" t="s">
        <v>54</v>
      </c>
      <c r="W112" s="54"/>
      <c r="X112" s="75"/>
      <c r="Y112" s="77"/>
      <c r="Z112" s="76"/>
      <c r="AA112" s="53"/>
    </row>
    <row r="113" spans="1:26" ht="12.75">
      <c r="A113" s="28" t="s">
        <v>334</v>
      </c>
      <c r="B113" s="9" t="s">
        <v>329</v>
      </c>
      <c r="C113" s="17" t="s">
        <v>75</v>
      </c>
      <c r="D113" s="16">
        <f t="shared" si="3"/>
        <v>3.16</v>
      </c>
      <c r="E113" s="14"/>
      <c r="F113" s="14"/>
      <c r="G113" s="14"/>
      <c r="H113" s="14"/>
      <c r="I113" s="14"/>
      <c r="J113" s="14"/>
      <c r="K113" s="14"/>
      <c r="L113" s="15"/>
      <c r="N113" s="23"/>
      <c r="O113" s="23"/>
      <c r="P113" s="20"/>
      <c r="Q113" s="20"/>
      <c r="R113" s="20">
        <v>1.04</v>
      </c>
      <c r="S113" s="22">
        <v>1</v>
      </c>
      <c r="T113" s="22"/>
      <c r="U113" s="20">
        <v>1.12</v>
      </c>
      <c r="V113" s="34" t="s">
        <v>26</v>
      </c>
      <c r="Y113" s="47"/>
      <c r="Z113" s="47"/>
    </row>
    <row r="114" spans="1:40" ht="12.75">
      <c r="A114" s="28" t="s">
        <v>291</v>
      </c>
      <c r="B114" s="24" t="s">
        <v>118</v>
      </c>
      <c r="C114" s="17" t="s">
        <v>119</v>
      </c>
      <c r="D114" s="16">
        <f t="shared" si="3"/>
        <v>3.0700000000000003</v>
      </c>
      <c r="E114" s="14"/>
      <c r="F114" s="14"/>
      <c r="G114" s="14"/>
      <c r="H114" s="14"/>
      <c r="I114" s="14"/>
      <c r="J114" s="14"/>
      <c r="K114" s="14"/>
      <c r="L114" s="15"/>
      <c r="N114" s="22">
        <v>0</v>
      </c>
      <c r="O114" s="20">
        <v>1.09</v>
      </c>
      <c r="P114" s="20">
        <v>1.02</v>
      </c>
      <c r="Q114" s="22"/>
      <c r="R114" s="20">
        <v>0.96</v>
      </c>
      <c r="S114" s="20"/>
      <c r="T114" s="20"/>
      <c r="U114" s="21"/>
      <c r="V114" s="27" t="s">
        <v>38</v>
      </c>
      <c r="W114" s="54"/>
      <c r="X114" s="54"/>
      <c r="Y114" s="46"/>
      <c r="Z114" s="45"/>
      <c r="AA114" s="52"/>
      <c r="AB114" s="26"/>
      <c r="AD114" s="13"/>
      <c r="AE114" s="13"/>
      <c r="AF114"/>
      <c r="AG114"/>
      <c r="AH114"/>
      <c r="AI114"/>
      <c r="AJ114"/>
      <c r="AK114"/>
      <c r="AL114"/>
      <c r="AM114"/>
      <c r="AN114"/>
    </row>
    <row r="115" spans="1:26" ht="12.75">
      <c r="A115" s="28" t="s">
        <v>348</v>
      </c>
      <c r="B115" s="24" t="s">
        <v>190</v>
      </c>
      <c r="C115" s="17" t="s">
        <v>9</v>
      </c>
      <c r="D115" s="16">
        <f t="shared" si="3"/>
        <v>3.05</v>
      </c>
      <c r="E115" s="14"/>
      <c r="F115" s="14"/>
      <c r="G115" s="14"/>
      <c r="H115" s="14"/>
      <c r="I115" s="14"/>
      <c r="J115" s="14"/>
      <c r="K115" s="14"/>
      <c r="L115" s="15"/>
      <c r="N115" s="23"/>
      <c r="O115" s="23"/>
      <c r="P115" s="20"/>
      <c r="Q115" s="20"/>
      <c r="R115" s="20">
        <v>0.99</v>
      </c>
      <c r="S115" s="20">
        <v>1.02</v>
      </c>
      <c r="T115" s="20">
        <v>1.04</v>
      </c>
      <c r="U115" s="23"/>
      <c r="V115" s="27" t="s">
        <v>67</v>
      </c>
      <c r="Y115" s="47"/>
      <c r="Z115" s="47"/>
    </row>
    <row r="116" spans="1:27" ht="12.75">
      <c r="A116" s="88" t="s">
        <v>292</v>
      </c>
      <c r="B116" s="90" t="s">
        <v>55</v>
      </c>
      <c r="C116" s="89" t="s">
        <v>27</v>
      </c>
      <c r="D116" s="16">
        <f t="shared" si="3"/>
        <v>3.01</v>
      </c>
      <c r="E116" s="14"/>
      <c r="F116" s="14"/>
      <c r="G116" s="14"/>
      <c r="H116" s="14"/>
      <c r="I116" s="14"/>
      <c r="J116" s="14"/>
      <c r="K116" s="14"/>
      <c r="L116" s="15"/>
      <c r="N116" s="20">
        <v>1.31</v>
      </c>
      <c r="O116" s="21">
        <v>1.7</v>
      </c>
      <c r="P116" s="20"/>
      <c r="Q116" s="20"/>
      <c r="R116" s="20"/>
      <c r="S116" s="21"/>
      <c r="T116" s="20"/>
      <c r="U116" s="20"/>
      <c r="V116" s="34" t="s">
        <v>26</v>
      </c>
      <c r="W116" s="54"/>
      <c r="X116" s="54"/>
      <c r="Y116" s="48"/>
      <c r="Z116" s="49"/>
      <c r="AA116" s="53"/>
    </row>
    <row r="117" spans="1:27" ht="12.75">
      <c r="A117" s="88" t="s">
        <v>293</v>
      </c>
      <c r="B117" s="90" t="s">
        <v>56</v>
      </c>
      <c r="C117" s="89" t="s">
        <v>27</v>
      </c>
      <c r="D117" s="16">
        <f t="shared" si="3"/>
        <v>3</v>
      </c>
      <c r="E117" s="14"/>
      <c r="F117" s="14"/>
      <c r="G117" s="14"/>
      <c r="H117" s="14"/>
      <c r="I117" s="14"/>
      <c r="J117" s="14"/>
      <c r="K117" s="14"/>
      <c r="L117" s="15"/>
      <c r="N117" s="22">
        <v>3</v>
      </c>
      <c r="O117" s="22">
        <v>0</v>
      </c>
      <c r="P117" s="20"/>
      <c r="Q117" s="20"/>
      <c r="R117" s="20"/>
      <c r="S117" s="20"/>
      <c r="T117" s="20"/>
      <c r="U117" s="21"/>
      <c r="V117" s="34" t="s">
        <v>54</v>
      </c>
      <c r="W117" s="54"/>
      <c r="X117" s="54"/>
      <c r="Y117" s="46"/>
      <c r="Z117" s="45"/>
      <c r="AA117" s="53"/>
    </row>
    <row r="118" spans="1:26" ht="12.75">
      <c r="A118" s="28" t="s">
        <v>294</v>
      </c>
      <c r="B118" s="7" t="s">
        <v>296</v>
      </c>
      <c r="C118" s="10" t="s">
        <v>297</v>
      </c>
      <c r="D118" s="16">
        <f t="shared" si="3"/>
        <v>2.88</v>
      </c>
      <c r="E118" s="14"/>
      <c r="F118" s="14"/>
      <c r="G118" s="14"/>
      <c r="H118" s="14"/>
      <c r="I118" s="14"/>
      <c r="J118" s="14"/>
      <c r="K118" s="14"/>
      <c r="L118" s="15"/>
      <c r="N118" s="23"/>
      <c r="O118" s="23"/>
      <c r="P118" s="20"/>
      <c r="Q118" s="20">
        <v>0.88</v>
      </c>
      <c r="R118" s="22">
        <v>1</v>
      </c>
      <c r="S118" s="23"/>
      <c r="T118" s="22"/>
      <c r="U118" s="22">
        <v>1</v>
      </c>
      <c r="V118" s="27" t="s">
        <v>38</v>
      </c>
      <c r="Y118" s="47"/>
      <c r="Z118" s="47"/>
    </row>
    <row r="119" spans="1:26" ht="12.75">
      <c r="A119" s="28" t="s">
        <v>335</v>
      </c>
      <c r="B119" s="24" t="s">
        <v>330</v>
      </c>
      <c r="C119" s="17" t="s">
        <v>108</v>
      </c>
      <c r="D119" s="16">
        <f t="shared" si="3"/>
        <v>2.8600000000000003</v>
      </c>
      <c r="E119" s="14"/>
      <c r="F119" s="14"/>
      <c r="G119" s="14"/>
      <c r="H119" s="14"/>
      <c r="I119" s="14"/>
      <c r="J119" s="14"/>
      <c r="K119" s="14"/>
      <c r="L119" s="15"/>
      <c r="N119" s="23"/>
      <c r="O119" s="23"/>
      <c r="P119" s="20"/>
      <c r="Q119" s="20"/>
      <c r="R119" s="20">
        <v>0.85</v>
      </c>
      <c r="S119" s="20">
        <v>0.89</v>
      </c>
      <c r="T119" s="20">
        <v>1.12</v>
      </c>
      <c r="U119" s="23"/>
      <c r="V119" s="27" t="s">
        <v>38</v>
      </c>
      <c r="Y119" s="47"/>
      <c r="Z119" s="47"/>
    </row>
    <row r="120" spans="1:26" ht="12.75">
      <c r="A120" s="28" t="s">
        <v>316</v>
      </c>
      <c r="B120" s="24" t="s">
        <v>357</v>
      </c>
      <c r="C120" s="17" t="s">
        <v>108</v>
      </c>
      <c r="D120" s="16">
        <f t="shared" si="3"/>
        <v>2.79</v>
      </c>
      <c r="E120" s="14"/>
      <c r="F120" s="14"/>
      <c r="G120" s="14"/>
      <c r="H120" s="14"/>
      <c r="I120" s="14"/>
      <c r="J120" s="14"/>
      <c r="K120" s="14"/>
      <c r="L120" s="15"/>
      <c r="N120" s="23"/>
      <c r="O120" s="23"/>
      <c r="P120" s="20"/>
      <c r="Q120" s="20"/>
      <c r="R120" s="21">
        <v>0.8</v>
      </c>
      <c r="S120" s="20">
        <v>0.97</v>
      </c>
      <c r="T120" s="20">
        <v>1.02</v>
      </c>
      <c r="U120" s="23"/>
      <c r="V120" s="34" t="s">
        <v>26</v>
      </c>
      <c r="Y120" s="47"/>
      <c r="Z120" s="47"/>
    </row>
    <row r="121" spans="1:26" ht="12.75">
      <c r="A121" s="28" t="s">
        <v>317</v>
      </c>
      <c r="B121" s="24" t="s">
        <v>346</v>
      </c>
      <c r="C121" s="17" t="s">
        <v>9</v>
      </c>
      <c r="D121" s="16">
        <f t="shared" si="3"/>
        <v>2.7399999999999998</v>
      </c>
      <c r="E121" s="14"/>
      <c r="F121" s="14"/>
      <c r="G121" s="14"/>
      <c r="H121" s="14"/>
      <c r="I121" s="14"/>
      <c r="J121" s="14"/>
      <c r="K121" s="14"/>
      <c r="L121" s="15"/>
      <c r="N121" s="23"/>
      <c r="O121" s="23"/>
      <c r="P121" s="20"/>
      <c r="Q121" s="20"/>
      <c r="R121" s="22"/>
      <c r="S121" s="20">
        <v>0.84</v>
      </c>
      <c r="T121" s="20">
        <v>0.94</v>
      </c>
      <c r="U121" s="20">
        <v>0.96</v>
      </c>
      <c r="V121" s="27" t="s">
        <v>306</v>
      </c>
      <c r="Y121" s="47"/>
      <c r="Z121" s="47"/>
    </row>
    <row r="122" spans="1:26" ht="12.75">
      <c r="A122" s="28" t="s">
        <v>318</v>
      </c>
      <c r="B122" s="24" t="s">
        <v>355</v>
      </c>
      <c r="C122" s="17" t="s">
        <v>108</v>
      </c>
      <c r="D122" s="16">
        <f t="shared" si="3"/>
        <v>2.62</v>
      </c>
      <c r="E122" s="14"/>
      <c r="F122" s="14"/>
      <c r="G122" s="14"/>
      <c r="H122" s="14"/>
      <c r="I122" s="14"/>
      <c r="J122" s="14"/>
      <c r="K122" s="14"/>
      <c r="L122" s="15"/>
      <c r="N122" s="23"/>
      <c r="O122" s="23"/>
      <c r="P122" s="20"/>
      <c r="Q122" s="20"/>
      <c r="R122" s="20">
        <v>0.73</v>
      </c>
      <c r="S122" s="20">
        <v>0.93</v>
      </c>
      <c r="T122" s="20">
        <v>0.96</v>
      </c>
      <c r="U122" s="23"/>
      <c r="V122" s="27" t="s">
        <v>67</v>
      </c>
      <c r="Y122" s="47"/>
      <c r="Z122" s="47"/>
    </row>
    <row r="123" spans="1:27" ht="12.75">
      <c r="A123" s="88" t="s">
        <v>358</v>
      </c>
      <c r="B123" s="91" t="s">
        <v>87</v>
      </c>
      <c r="C123" s="89" t="s">
        <v>27</v>
      </c>
      <c r="D123" s="16">
        <f t="shared" si="3"/>
        <v>2.6100000000000003</v>
      </c>
      <c r="E123" s="14"/>
      <c r="F123" s="14"/>
      <c r="G123" s="14"/>
      <c r="H123" s="14"/>
      <c r="I123" s="14"/>
      <c r="J123" s="14"/>
      <c r="K123" s="14"/>
      <c r="L123" s="15"/>
      <c r="N123" s="21">
        <v>1.3</v>
      </c>
      <c r="O123" s="20"/>
      <c r="P123" s="20">
        <v>1.31</v>
      </c>
      <c r="Q123" s="20"/>
      <c r="R123" s="20"/>
      <c r="S123" s="21"/>
      <c r="T123" s="21"/>
      <c r="U123" s="21"/>
      <c r="V123" s="27" t="s">
        <v>20</v>
      </c>
      <c r="W123" s="54"/>
      <c r="X123" s="54"/>
      <c r="Y123" s="46"/>
      <c r="Z123" s="45"/>
      <c r="AA123" s="53"/>
    </row>
    <row r="124" spans="1:26" ht="12.75">
      <c r="A124" s="88" t="s">
        <v>336</v>
      </c>
      <c r="B124" s="91" t="s">
        <v>83</v>
      </c>
      <c r="C124" s="93" t="s">
        <v>37</v>
      </c>
      <c r="D124" s="16">
        <f t="shared" si="3"/>
        <v>2.52</v>
      </c>
      <c r="E124" s="14"/>
      <c r="F124" s="14"/>
      <c r="G124" s="14"/>
      <c r="H124" s="14"/>
      <c r="I124" s="14"/>
      <c r="J124" s="14"/>
      <c r="K124" s="14"/>
      <c r="L124" s="15"/>
      <c r="N124" s="23"/>
      <c r="O124" s="23"/>
      <c r="P124" s="20"/>
      <c r="Q124" s="20">
        <v>1.19</v>
      </c>
      <c r="R124" s="20"/>
      <c r="S124" s="20">
        <v>1.33</v>
      </c>
      <c r="T124" s="22"/>
      <c r="U124" s="23"/>
      <c r="V124" s="35" t="s">
        <v>26</v>
      </c>
      <c r="Y124" s="47"/>
      <c r="Z124" s="47"/>
    </row>
    <row r="125" spans="1:26" ht="12.75">
      <c r="A125" s="28" t="s">
        <v>349</v>
      </c>
      <c r="B125" s="24" t="s">
        <v>323</v>
      </c>
      <c r="C125" s="17" t="s">
        <v>9</v>
      </c>
      <c r="D125" s="16">
        <f t="shared" si="3"/>
        <v>2.51</v>
      </c>
      <c r="E125" s="14"/>
      <c r="F125" s="14"/>
      <c r="G125" s="14"/>
      <c r="H125" s="14"/>
      <c r="I125" s="14"/>
      <c r="J125" s="14"/>
      <c r="K125" s="14"/>
      <c r="L125" s="15"/>
      <c r="N125" s="23"/>
      <c r="O125" s="23"/>
      <c r="P125" s="20"/>
      <c r="Q125" s="20"/>
      <c r="R125" s="20">
        <v>0.75</v>
      </c>
      <c r="S125" s="20">
        <v>0.87</v>
      </c>
      <c r="T125" s="20">
        <v>0.89</v>
      </c>
      <c r="U125" s="23"/>
      <c r="V125" s="27" t="s">
        <v>306</v>
      </c>
      <c r="Y125" s="47"/>
      <c r="Z125" s="47"/>
    </row>
    <row r="126" spans="1:27" ht="12.75">
      <c r="A126" s="88" t="s">
        <v>319</v>
      </c>
      <c r="B126" s="90" t="s">
        <v>237</v>
      </c>
      <c r="C126" s="94" t="s">
        <v>238</v>
      </c>
      <c r="D126" s="16">
        <f t="shared" si="3"/>
        <v>2.4800000000000004</v>
      </c>
      <c r="E126" s="39"/>
      <c r="F126" s="39"/>
      <c r="G126" s="39"/>
      <c r="H126" s="39"/>
      <c r="I126" s="39"/>
      <c r="J126" s="39"/>
      <c r="K126" s="39"/>
      <c r="L126" s="15"/>
      <c r="M126" s="61"/>
      <c r="N126" s="20">
        <v>1.12</v>
      </c>
      <c r="O126" s="20">
        <v>1.36</v>
      </c>
      <c r="P126" s="38"/>
      <c r="Q126" s="36"/>
      <c r="R126" s="22"/>
      <c r="S126" s="22"/>
      <c r="T126" s="20"/>
      <c r="U126" s="20"/>
      <c r="V126" s="35" t="s">
        <v>20</v>
      </c>
      <c r="Y126" s="46"/>
      <c r="Z126" s="46"/>
      <c r="AA126" s="53"/>
    </row>
    <row r="127" spans="1:22" ht="12.75">
      <c r="A127" s="28" t="s">
        <v>359</v>
      </c>
      <c r="B127" s="24" t="s">
        <v>249</v>
      </c>
      <c r="C127" s="17" t="s">
        <v>116</v>
      </c>
      <c r="D127" s="16">
        <f t="shared" si="3"/>
        <v>2.46</v>
      </c>
      <c r="E127" s="39"/>
      <c r="F127" s="39"/>
      <c r="G127" s="39"/>
      <c r="H127" s="39"/>
      <c r="I127" s="39"/>
      <c r="J127" s="39"/>
      <c r="K127" s="39"/>
      <c r="L127" s="15"/>
      <c r="M127" s="61"/>
      <c r="N127" s="20">
        <v>0.86</v>
      </c>
      <c r="O127" s="22">
        <v>0</v>
      </c>
      <c r="P127" s="20">
        <v>0.81</v>
      </c>
      <c r="Q127" s="22">
        <v>0</v>
      </c>
      <c r="R127" s="22">
        <v>0</v>
      </c>
      <c r="S127" s="20">
        <v>0.79</v>
      </c>
      <c r="T127" s="20"/>
      <c r="U127" s="20"/>
      <c r="V127" s="34" t="s">
        <v>206</v>
      </c>
    </row>
    <row r="128" spans="1:26" ht="12.75">
      <c r="A128" s="28" t="s">
        <v>320</v>
      </c>
      <c r="B128" s="24" t="s">
        <v>303</v>
      </c>
      <c r="C128" s="10" t="s">
        <v>297</v>
      </c>
      <c r="D128" s="16">
        <f t="shared" si="3"/>
        <v>2.45</v>
      </c>
      <c r="E128" s="14"/>
      <c r="F128" s="14"/>
      <c r="G128" s="14"/>
      <c r="H128" s="14"/>
      <c r="I128" s="14"/>
      <c r="J128" s="14"/>
      <c r="K128" s="14"/>
      <c r="L128" s="15"/>
      <c r="N128" s="23"/>
      <c r="O128" s="23"/>
      <c r="P128" s="20"/>
      <c r="Q128" s="20">
        <v>0.81</v>
      </c>
      <c r="R128" s="21">
        <v>0.7</v>
      </c>
      <c r="S128" s="23"/>
      <c r="T128" s="22"/>
      <c r="U128" s="20">
        <v>0.94</v>
      </c>
      <c r="V128" s="27" t="s">
        <v>49</v>
      </c>
      <c r="Y128" s="47"/>
      <c r="Z128" s="47"/>
    </row>
    <row r="129" spans="1:26" ht="12.75">
      <c r="A129" s="88" t="s">
        <v>350</v>
      </c>
      <c r="B129" s="89" t="s">
        <v>344</v>
      </c>
      <c r="C129" s="89" t="s">
        <v>44</v>
      </c>
      <c r="D129" s="16">
        <f t="shared" si="3"/>
        <v>2.26</v>
      </c>
      <c r="E129" s="14"/>
      <c r="F129" s="14"/>
      <c r="G129" s="14"/>
      <c r="H129" s="14"/>
      <c r="I129" s="14"/>
      <c r="J129" s="14"/>
      <c r="K129" s="14"/>
      <c r="L129" s="15"/>
      <c r="N129" s="23"/>
      <c r="O129" s="23"/>
      <c r="P129" s="20"/>
      <c r="Q129" s="20"/>
      <c r="R129" s="22"/>
      <c r="S129" s="21">
        <v>1.1</v>
      </c>
      <c r="T129" s="20">
        <v>1.16</v>
      </c>
      <c r="U129" s="23"/>
      <c r="V129" s="27" t="s">
        <v>67</v>
      </c>
      <c r="Y129" s="47"/>
      <c r="Z129" s="47"/>
    </row>
    <row r="130" spans="1:26" ht="12.75">
      <c r="A130" s="88" t="s">
        <v>321</v>
      </c>
      <c r="B130" s="92" t="s">
        <v>345</v>
      </c>
      <c r="C130" s="92" t="s">
        <v>44</v>
      </c>
      <c r="D130" s="16">
        <f t="shared" si="3"/>
        <v>2.1</v>
      </c>
      <c r="E130" s="14"/>
      <c r="F130" s="14"/>
      <c r="G130" s="14"/>
      <c r="H130" s="14"/>
      <c r="I130" s="14"/>
      <c r="J130" s="14"/>
      <c r="K130" s="14"/>
      <c r="L130" s="15"/>
      <c r="N130" s="23"/>
      <c r="O130" s="23"/>
      <c r="P130" s="20"/>
      <c r="Q130" s="20"/>
      <c r="R130" s="22"/>
      <c r="S130" s="22">
        <v>1</v>
      </c>
      <c r="T130" s="21">
        <v>1.1</v>
      </c>
      <c r="U130" s="23"/>
      <c r="V130" s="27" t="s">
        <v>54</v>
      </c>
      <c r="Y130" s="47"/>
      <c r="Z130" s="47"/>
    </row>
    <row r="131" spans="1:26" ht="12.75">
      <c r="A131" s="88"/>
      <c r="B131" s="91" t="s">
        <v>295</v>
      </c>
      <c r="C131" s="93" t="s">
        <v>37</v>
      </c>
      <c r="D131" s="16">
        <f t="shared" si="3"/>
        <v>2.0999999999999996</v>
      </c>
      <c r="E131" s="14"/>
      <c r="F131" s="14"/>
      <c r="G131" s="14"/>
      <c r="H131" s="14"/>
      <c r="I131" s="14"/>
      <c r="J131" s="14"/>
      <c r="K131" s="14"/>
      <c r="L131" s="15"/>
      <c r="N131" s="23"/>
      <c r="O131" s="23"/>
      <c r="P131" s="20"/>
      <c r="Q131" s="20">
        <v>0.97</v>
      </c>
      <c r="R131" s="20"/>
      <c r="S131" s="23"/>
      <c r="T131" s="22"/>
      <c r="U131" s="20">
        <v>1.13</v>
      </c>
      <c r="V131" s="27" t="s">
        <v>38</v>
      </c>
      <c r="Y131" s="47"/>
      <c r="Z131" s="47"/>
    </row>
    <row r="132" spans="1:40" ht="12.75">
      <c r="A132" s="88" t="s">
        <v>322</v>
      </c>
      <c r="B132" s="92" t="s">
        <v>251</v>
      </c>
      <c r="C132" s="89" t="s">
        <v>8</v>
      </c>
      <c r="D132" s="16">
        <f t="shared" si="3"/>
        <v>1.85</v>
      </c>
      <c r="E132" s="39"/>
      <c r="F132" s="39"/>
      <c r="G132" s="39"/>
      <c r="H132" s="39"/>
      <c r="I132" s="39"/>
      <c r="J132" s="39"/>
      <c r="K132" s="39"/>
      <c r="L132" s="15"/>
      <c r="M132" s="61"/>
      <c r="N132" s="22"/>
      <c r="O132" s="20">
        <v>0.96</v>
      </c>
      <c r="P132" s="20"/>
      <c r="Q132" s="20">
        <v>0.89</v>
      </c>
      <c r="R132" s="21"/>
      <c r="S132" s="20"/>
      <c r="T132" s="20"/>
      <c r="U132" s="21"/>
      <c r="V132" s="34" t="s">
        <v>49</v>
      </c>
      <c r="W132" s="54"/>
      <c r="X132" s="54"/>
      <c r="Y132" s="47"/>
      <c r="Z132" s="50"/>
      <c r="AA132" s="53"/>
      <c r="AB132" s="63"/>
      <c r="AC132" s="63"/>
      <c r="AD132" s="62"/>
      <c r="AE132" s="62"/>
      <c r="AF132" s="61"/>
      <c r="AG132" s="61"/>
      <c r="AH132" s="61"/>
      <c r="AI132" s="61"/>
      <c r="AJ132" s="61"/>
      <c r="AK132" s="61"/>
      <c r="AL132" s="61"/>
      <c r="AM132" s="61"/>
      <c r="AN132" s="61"/>
    </row>
    <row r="133" spans="1:26" ht="12.75">
      <c r="A133" s="88" t="s">
        <v>337</v>
      </c>
      <c r="B133" s="91" t="s">
        <v>298</v>
      </c>
      <c r="C133" s="93" t="s">
        <v>297</v>
      </c>
      <c r="D133" s="16">
        <f aca="true" t="shared" si="4" ref="D133:D151">IF(COUNTA(E133:U133)&gt;=1,LARGE(E133:U133,1),0)+IF(COUNTA(E133:U133)&gt;=2,LARGE(E133:U133,2),0)+IF(COUNTA(E133:U133)&gt;=3,LARGE(E133:U133,3),0)+IF(COUNTA(E133:U133)&gt;=4,LARGE(E133:U133,4),0)+IF(COUNTA(E133:U133)&gt;=5,LARGE(E133:U133,5),0)</f>
        <v>1.77</v>
      </c>
      <c r="E133" s="14"/>
      <c r="F133" s="14"/>
      <c r="G133" s="14"/>
      <c r="H133" s="14"/>
      <c r="I133" s="14"/>
      <c r="J133" s="14"/>
      <c r="K133" s="14"/>
      <c r="L133" s="15"/>
      <c r="N133" s="23"/>
      <c r="O133" s="23"/>
      <c r="P133" s="20"/>
      <c r="Q133" s="20">
        <v>0.86</v>
      </c>
      <c r="R133" s="20">
        <v>0.91</v>
      </c>
      <c r="S133" s="23"/>
      <c r="T133" s="22"/>
      <c r="U133" s="23"/>
      <c r="V133" s="27" t="s">
        <v>49</v>
      </c>
      <c r="Y133" s="47"/>
      <c r="Z133" s="47"/>
    </row>
    <row r="134" spans="1:22" ht="12.75">
      <c r="A134" s="88" t="s">
        <v>363</v>
      </c>
      <c r="B134" s="90" t="s">
        <v>280</v>
      </c>
      <c r="C134" s="90" t="s">
        <v>35</v>
      </c>
      <c r="D134" s="16">
        <f t="shared" si="4"/>
        <v>1.76</v>
      </c>
      <c r="E134" s="39"/>
      <c r="F134" s="39"/>
      <c r="G134" s="39"/>
      <c r="H134" s="39"/>
      <c r="I134" s="39"/>
      <c r="J134" s="39"/>
      <c r="K134" s="39"/>
      <c r="L134" s="15"/>
      <c r="M134" s="61"/>
      <c r="N134" s="20"/>
      <c r="O134" s="22"/>
      <c r="P134" s="20">
        <v>0.85</v>
      </c>
      <c r="Q134" s="20">
        <v>0.91</v>
      </c>
      <c r="R134" s="22"/>
      <c r="S134" s="22"/>
      <c r="T134" s="20"/>
      <c r="U134" s="20"/>
      <c r="V134" s="34" t="s">
        <v>49</v>
      </c>
    </row>
    <row r="135" spans="1:26" ht="12.75">
      <c r="A135" s="88" t="s">
        <v>338</v>
      </c>
      <c r="B135" s="92" t="s">
        <v>332</v>
      </c>
      <c r="C135" s="89" t="s">
        <v>108</v>
      </c>
      <c r="D135" s="16">
        <f t="shared" si="4"/>
        <v>1.7200000000000002</v>
      </c>
      <c r="E135" s="14"/>
      <c r="F135" s="14"/>
      <c r="G135" s="14"/>
      <c r="H135" s="14"/>
      <c r="I135" s="14"/>
      <c r="J135" s="14"/>
      <c r="K135" s="14"/>
      <c r="L135" s="15"/>
      <c r="N135" s="23"/>
      <c r="O135" s="23"/>
      <c r="P135" s="20"/>
      <c r="Q135" s="20"/>
      <c r="R135" s="20">
        <v>0.79</v>
      </c>
      <c r="S135" s="20">
        <v>0.93</v>
      </c>
      <c r="T135" s="22"/>
      <c r="U135" s="23"/>
      <c r="V135" s="27" t="s">
        <v>24</v>
      </c>
      <c r="Y135" s="47"/>
      <c r="Z135" s="47"/>
    </row>
    <row r="136" spans="1:40" ht="12.75">
      <c r="A136" s="88"/>
      <c r="B136" s="90" t="s">
        <v>254</v>
      </c>
      <c r="C136" s="89" t="s">
        <v>8</v>
      </c>
      <c r="D136" s="16">
        <f t="shared" si="4"/>
        <v>1.72</v>
      </c>
      <c r="E136" s="39"/>
      <c r="F136" s="39"/>
      <c r="G136" s="39"/>
      <c r="H136" s="39"/>
      <c r="I136" s="39"/>
      <c r="J136" s="39"/>
      <c r="K136" s="39"/>
      <c r="L136" s="15"/>
      <c r="M136" s="61"/>
      <c r="N136" s="22"/>
      <c r="O136" s="20">
        <v>0.89</v>
      </c>
      <c r="P136" s="20">
        <v>0.83</v>
      </c>
      <c r="Q136" s="22"/>
      <c r="R136" s="21"/>
      <c r="S136" s="20"/>
      <c r="T136" s="20"/>
      <c r="U136" s="21"/>
      <c r="V136" s="34" t="s">
        <v>49</v>
      </c>
      <c r="W136" s="54"/>
      <c r="X136" s="54"/>
      <c r="Y136" s="47"/>
      <c r="Z136" s="50"/>
      <c r="AA136" s="53"/>
      <c r="AB136" s="63"/>
      <c r="AC136" s="63"/>
      <c r="AD136" s="62"/>
      <c r="AE136" s="62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26" ht="12.75">
      <c r="A137" s="28" t="s">
        <v>339</v>
      </c>
      <c r="B137" s="24" t="s">
        <v>326</v>
      </c>
      <c r="C137" s="17" t="s">
        <v>9</v>
      </c>
      <c r="D137" s="16">
        <f t="shared" si="4"/>
        <v>1.6800000000000002</v>
      </c>
      <c r="E137" s="14"/>
      <c r="F137" s="14"/>
      <c r="G137" s="14"/>
      <c r="H137" s="14"/>
      <c r="I137" s="14"/>
      <c r="J137" s="14"/>
      <c r="K137" s="14"/>
      <c r="L137" s="15"/>
      <c r="N137" s="23"/>
      <c r="O137" s="23"/>
      <c r="P137" s="20"/>
      <c r="Q137" s="20"/>
      <c r="R137" s="22">
        <v>0</v>
      </c>
      <c r="S137" s="20">
        <v>0.81</v>
      </c>
      <c r="T137" s="20">
        <v>0.87</v>
      </c>
      <c r="U137" s="23"/>
      <c r="V137" s="27" t="s">
        <v>306</v>
      </c>
      <c r="Y137" s="47"/>
      <c r="Z137" s="47"/>
    </row>
    <row r="138" spans="1:26" ht="12.75">
      <c r="A138" s="28" t="s">
        <v>351</v>
      </c>
      <c r="B138" s="24" t="s">
        <v>347</v>
      </c>
      <c r="C138" s="17" t="s">
        <v>9</v>
      </c>
      <c r="D138" s="16">
        <f t="shared" si="4"/>
        <v>1.6600000000000001</v>
      </c>
      <c r="E138" s="14"/>
      <c r="F138" s="14"/>
      <c r="G138" s="14"/>
      <c r="H138" s="14"/>
      <c r="I138" s="14"/>
      <c r="J138" s="14"/>
      <c r="K138" s="14"/>
      <c r="L138" s="15"/>
      <c r="N138" s="23"/>
      <c r="O138" s="23"/>
      <c r="P138" s="20"/>
      <c r="Q138" s="20"/>
      <c r="R138" s="22"/>
      <c r="S138" s="20">
        <v>0.78</v>
      </c>
      <c r="T138" s="22">
        <v>0</v>
      </c>
      <c r="U138" s="20">
        <v>0.88</v>
      </c>
      <c r="V138" s="27" t="s">
        <v>306</v>
      </c>
      <c r="Y138" s="47"/>
      <c r="Z138" s="47"/>
    </row>
    <row r="139" spans="1:26" ht="12.75">
      <c r="A139" s="88" t="s">
        <v>340</v>
      </c>
      <c r="B139" s="92" t="s">
        <v>111</v>
      </c>
      <c r="C139" s="92" t="s">
        <v>37</v>
      </c>
      <c r="D139" s="16">
        <f t="shared" si="4"/>
        <v>1.58</v>
      </c>
      <c r="E139" s="14"/>
      <c r="F139" s="14"/>
      <c r="G139" s="14"/>
      <c r="H139" s="14"/>
      <c r="I139" s="14"/>
      <c r="J139" s="14"/>
      <c r="K139" s="14"/>
      <c r="L139" s="15"/>
      <c r="N139" s="23"/>
      <c r="O139" s="23"/>
      <c r="P139" s="20"/>
      <c r="Q139" s="20"/>
      <c r="R139" s="20">
        <v>0.76</v>
      </c>
      <c r="S139" s="20">
        <v>0.82</v>
      </c>
      <c r="T139" s="22"/>
      <c r="U139" s="23"/>
      <c r="V139" s="27" t="s">
        <v>54</v>
      </c>
      <c r="Y139" s="47"/>
      <c r="Z139" s="47"/>
    </row>
    <row r="140" spans="1:22" ht="12.75">
      <c r="A140" s="88" t="s">
        <v>360</v>
      </c>
      <c r="B140" s="90" t="s">
        <v>282</v>
      </c>
      <c r="C140" s="89" t="s">
        <v>35</v>
      </c>
      <c r="D140" s="16">
        <f t="shared" si="4"/>
        <v>1.55</v>
      </c>
      <c r="E140" s="39"/>
      <c r="F140" s="39"/>
      <c r="G140" s="39"/>
      <c r="H140" s="39"/>
      <c r="I140" s="39"/>
      <c r="J140" s="39"/>
      <c r="K140" s="39"/>
      <c r="L140" s="15"/>
      <c r="M140" s="61"/>
      <c r="N140" s="20"/>
      <c r="O140" s="22"/>
      <c r="P140" s="21">
        <v>0.8</v>
      </c>
      <c r="Q140" s="20">
        <v>0.75</v>
      </c>
      <c r="R140" s="22"/>
      <c r="S140" s="22"/>
      <c r="T140" s="20"/>
      <c r="U140" s="20"/>
      <c r="V140" s="25" t="s">
        <v>38</v>
      </c>
    </row>
    <row r="141" spans="1:40" ht="12.75">
      <c r="A141" s="88" t="s">
        <v>341</v>
      </c>
      <c r="B141" s="90" t="s">
        <v>212</v>
      </c>
      <c r="C141" s="89" t="s">
        <v>211</v>
      </c>
      <c r="D141" s="16">
        <f t="shared" si="4"/>
        <v>1.27</v>
      </c>
      <c r="E141" s="39"/>
      <c r="F141" s="39"/>
      <c r="G141" s="39"/>
      <c r="H141" s="39"/>
      <c r="I141" s="39"/>
      <c r="J141" s="39"/>
      <c r="K141" s="39"/>
      <c r="L141" s="15"/>
      <c r="M141" s="61"/>
      <c r="N141" s="20">
        <v>1.27</v>
      </c>
      <c r="O141" s="37"/>
      <c r="P141" s="38"/>
      <c r="Q141" s="36"/>
      <c r="R141" s="22"/>
      <c r="S141" s="20"/>
      <c r="T141" s="20"/>
      <c r="U141" s="20"/>
      <c r="V141" s="35" t="s">
        <v>24</v>
      </c>
      <c r="W141" s="62"/>
      <c r="X141" s="63"/>
      <c r="Y141" s="48"/>
      <c r="Z141" s="45"/>
      <c r="AA141" s="53"/>
      <c r="AC141" s="63"/>
      <c r="AD141" s="63"/>
      <c r="AE141" s="63"/>
      <c r="AF141" s="62"/>
      <c r="AG141" s="62"/>
      <c r="AH141" s="62"/>
      <c r="AI141" s="62"/>
      <c r="AJ141" s="62"/>
      <c r="AK141" s="62"/>
      <c r="AL141" s="62"/>
      <c r="AM141" s="62"/>
      <c r="AN141" s="62"/>
    </row>
    <row r="142" spans="1:26" ht="12.75">
      <c r="A142" s="88" t="s">
        <v>342</v>
      </c>
      <c r="B142" s="91" t="s">
        <v>92</v>
      </c>
      <c r="C142" s="91" t="s">
        <v>63</v>
      </c>
      <c r="D142" s="16">
        <f t="shared" si="4"/>
        <v>1.21</v>
      </c>
      <c r="E142" s="14"/>
      <c r="F142" s="14"/>
      <c r="G142" s="14"/>
      <c r="H142" s="14"/>
      <c r="I142" s="14"/>
      <c r="J142" s="14"/>
      <c r="K142" s="14"/>
      <c r="L142" s="15"/>
      <c r="N142" s="23"/>
      <c r="O142" s="23"/>
      <c r="P142" s="20"/>
      <c r="Q142" s="20"/>
      <c r="R142" s="20">
        <v>1.21</v>
      </c>
      <c r="S142" s="23"/>
      <c r="T142" s="22"/>
      <c r="U142" s="23"/>
      <c r="V142" s="34" t="s">
        <v>26</v>
      </c>
      <c r="Y142" s="47"/>
      <c r="Z142" s="47"/>
    </row>
    <row r="143" spans="1:27" ht="12.75">
      <c r="A143" s="88" t="s">
        <v>364</v>
      </c>
      <c r="B143" s="90" t="s">
        <v>198</v>
      </c>
      <c r="C143" s="89" t="s">
        <v>68</v>
      </c>
      <c r="D143" s="16">
        <f t="shared" si="4"/>
        <v>1.19</v>
      </c>
      <c r="E143" s="14"/>
      <c r="F143" s="14"/>
      <c r="G143" s="14"/>
      <c r="H143" s="14"/>
      <c r="I143" s="14"/>
      <c r="J143" s="14"/>
      <c r="K143" s="14"/>
      <c r="L143" s="15"/>
      <c r="M143" s="13"/>
      <c r="N143" s="23"/>
      <c r="O143" s="20">
        <v>1.19</v>
      </c>
      <c r="P143" s="20"/>
      <c r="Q143" s="20"/>
      <c r="R143" s="20"/>
      <c r="S143" s="23"/>
      <c r="T143" s="22"/>
      <c r="U143" s="23"/>
      <c r="V143" s="27" t="s">
        <v>54</v>
      </c>
      <c r="Y143" s="47"/>
      <c r="Z143" s="50"/>
      <c r="AA143" s="53"/>
    </row>
    <row r="144" spans="1:27" ht="12.75">
      <c r="A144" s="88" t="s">
        <v>343</v>
      </c>
      <c r="B144" s="90" t="s">
        <v>239</v>
      </c>
      <c r="C144" s="89" t="s">
        <v>211</v>
      </c>
      <c r="D144" s="16">
        <f t="shared" si="4"/>
        <v>1.06</v>
      </c>
      <c r="E144" s="39"/>
      <c r="F144" s="39"/>
      <c r="G144" s="39"/>
      <c r="H144" s="39"/>
      <c r="I144" s="39"/>
      <c r="J144" s="39"/>
      <c r="K144" s="39"/>
      <c r="L144" s="15"/>
      <c r="M144" s="61"/>
      <c r="N144" s="20">
        <v>1.06</v>
      </c>
      <c r="O144" s="37"/>
      <c r="P144" s="38"/>
      <c r="Q144" s="36"/>
      <c r="R144" s="22"/>
      <c r="S144" s="22"/>
      <c r="T144" s="20"/>
      <c r="U144" s="20"/>
      <c r="V144" s="35" t="s">
        <v>24</v>
      </c>
      <c r="Y144" s="64"/>
      <c r="Z144" s="65"/>
      <c r="AA144" s="53"/>
    </row>
    <row r="145" spans="1:27" ht="12.75">
      <c r="A145" s="88"/>
      <c r="B145" s="92" t="s">
        <v>186</v>
      </c>
      <c r="C145" s="89" t="s">
        <v>68</v>
      </c>
      <c r="D145" s="16">
        <f t="shared" si="4"/>
        <v>1.06</v>
      </c>
      <c r="E145" s="14"/>
      <c r="F145" s="14"/>
      <c r="G145" s="14"/>
      <c r="H145" s="14"/>
      <c r="I145" s="14"/>
      <c r="J145" s="14"/>
      <c r="K145" s="14"/>
      <c r="L145" s="15"/>
      <c r="N145" s="20"/>
      <c r="O145" s="20">
        <v>1.06</v>
      </c>
      <c r="P145" s="20"/>
      <c r="Q145" s="20"/>
      <c r="R145" s="20"/>
      <c r="S145" s="22"/>
      <c r="T145" s="21"/>
      <c r="U145" s="22"/>
      <c r="V145" s="27" t="s">
        <v>38</v>
      </c>
      <c r="W145" s="54"/>
      <c r="X145" s="54"/>
      <c r="Y145" s="48"/>
      <c r="Z145" s="49"/>
      <c r="AA145" s="53"/>
    </row>
    <row r="146" spans="1:27" ht="12.75">
      <c r="A146" s="88" t="s">
        <v>361</v>
      </c>
      <c r="B146" s="90" t="s">
        <v>240</v>
      </c>
      <c r="C146" s="89" t="s">
        <v>211</v>
      </c>
      <c r="D146" s="16">
        <f t="shared" si="4"/>
        <v>1.01</v>
      </c>
      <c r="E146" s="39"/>
      <c r="F146" s="39"/>
      <c r="G146" s="39"/>
      <c r="H146" s="39"/>
      <c r="I146" s="39"/>
      <c r="J146" s="39"/>
      <c r="K146" s="39"/>
      <c r="L146" s="15"/>
      <c r="M146" s="61"/>
      <c r="N146" s="20">
        <v>1.01</v>
      </c>
      <c r="O146" s="37"/>
      <c r="P146" s="38"/>
      <c r="Q146" s="36"/>
      <c r="R146" s="22"/>
      <c r="S146" s="22"/>
      <c r="T146" s="20"/>
      <c r="U146" s="20"/>
      <c r="V146" s="35" t="s">
        <v>24</v>
      </c>
      <c r="Y146" s="71"/>
      <c r="Z146" s="73"/>
      <c r="AA146" s="53"/>
    </row>
    <row r="147" spans="1:26" ht="12.75">
      <c r="A147" s="88" t="s">
        <v>352</v>
      </c>
      <c r="B147" s="92" t="s">
        <v>356</v>
      </c>
      <c r="C147" s="89" t="s">
        <v>119</v>
      </c>
      <c r="D147" s="16">
        <f t="shared" si="4"/>
        <v>0.93</v>
      </c>
      <c r="E147" s="14"/>
      <c r="F147" s="14"/>
      <c r="G147" s="14"/>
      <c r="H147" s="14"/>
      <c r="I147" s="14"/>
      <c r="J147" s="14"/>
      <c r="K147" s="14"/>
      <c r="L147" s="15"/>
      <c r="N147" s="23"/>
      <c r="O147" s="23"/>
      <c r="P147" s="20"/>
      <c r="Q147" s="20"/>
      <c r="R147" s="22"/>
      <c r="S147" s="20"/>
      <c r="T147" s="20">
        <v>0.93</v>
      </c>
      <c r="U147" s="23"/>
      <c r="V147" s="34" t="s">
        <v>49</v>
      </c>
      <c r="Y147" s="47"/>
      <c r="Z147" s="47"/>
    </row>
    <row r="148" spans="1:40" ht="12.75">
      <c r="A148" s="88" t="s">
        <v>365</v>
      </c>
      <c r="B148" s="92" t="s">
        <v>362</v>
      </c>
      <c r="C148" s="92" t="s">
        <v>116</v>
      </c>
      <c r="D148" s="16">
        <f t="shared" si="4"/>
        <v>0.9</v>
      </c>
      <c r="E148" s="14"/>
      <c r="F148" s="14"/>
      <c r="G148" s="14"/>
      <c r="H148" s="14"/>
      <c r="I148" s="14"/>
      <c r="J148" s="14"/>
      <c r="K148" s="14"/>
      <c r="L148" s="15"/>
      <c r="M148" s="13"/>
      <c r="N148" s="20"/>
      <c r="O148" s="22"/>
      <c r="P148" s="20"/>
      <c r="Q148" s="19"/>
      <c r="R148" s="20"/>
      <c r="S148" s="22"/>
      <c r="T148" s="21"/>
      <c r="U148" s="21">
        <v>0.9</v>
      </c>
      <c r="V148" s="27" t="s">
        <v>49</v>
      </c>
      <c r="W148" s="54"/>
      <c r="X148" s="54"/>
      <c r="Y148" s="56"/>
      <c r="Z148" s="57"/>
      <c r="AA148" s="53"/>
      <c r="AB148" s="26"/>
      <c r="AD148" s="13"/>
      <c r="AE148" s="13"/>
      <c r="AF148"/>
      <c r="AG148"/>
      <c r="AH148"/>
      <c r="AI148"/>
      <c r="AJ148"/>
      <c r="AK148"/>
      <c r="AL148"/>
      <c r="AM148"/>
      <c r="AN148"/>
    </row>
    <row r="149" spans="1:26" ht="12.75">
      <c r="A149" s="88" t="s">
        <v>353</v>
      </c>
      <c r="B149" s="90" t="s">
        <v>331</v>
      </c>
      <c r="C149" s="94" t="s">
        <v>238</v>
      </c>
      <c r="D149" s="16">
        <f t="shared" si="4"/>
        <v>0.84</v>
      </c>
      <c r="E149" s="14"/>
      <c r="F149" s="14"/>
      <c r="G149" s="14"/>
      <c r="H149" s="14"/>
      <c r="I149" s="14"/>
      <c r="J149" s="14"/>
      <c r="K149" s="14"/>
      <c r="L149" s="15"/>
      <c r="N149" s="23"/>
      <c r="O149" s="23"/>
      <c r="P149" s="20"/>
      <c r="Q149" s="20"/>
      <c r="R149" s="20">
        <v>0.84</v>
      </c>
      <c r="S149" s="23"/>
      <c r="T149" s="22"/>
      <c r="U149" s="23"/>
      <c r="V149" s="34" t="s">
        <v>26</v>
      </c>
      <c r="Y149" s="47"/>
      <c r="Z149" s="47"/>
    </row>
    <row r="150" spans="1:22" ht="12.75">
      <c r="A150" s="88"/>
      <c r="B150" s="90" t="s">
        <v>281</v>
      </c>
      <c r="C150" s="94" t="s">
        <v>238</v>
      </c>
      <c r="D150" s="16">
        <f t="shared" si="4"/>
        <v>0.84</v>
      </c>
      <c r="E150" s="39"/>
      <c r="F150" s="39"/>
      <c r="G150" s="39"/>
      <c r="H150" s="39"/>
      <c r="I150" s="39"/>
      <c r="J150" s="39"/>
      <c r="K150" s="39"/>
      <c r="L150" s="15"/>
      <c r="M150" s="61"/>
      <c r="N150" s="20"/>
      <c r="O150" s="22"/>
      <c r="P150" s="20">
        <v>0.84</v>
      </c>
      <c r="Q150" s="36"/>
      <c r="R150" s="22"/>
      <c r="S150" s="22">
        <v>0</v>
      </c>
      <c r="T150" s="20"/>
      <c r="U150" s="20"/>
      <c r="V150" s="34" t="s">
        <v>49</v>
      </c>
    </row>
    <row r="151" spans="1:26" ht="12.75">
      <c r="A151" s="88" t="s">
        <v>366</v>
      </c>
      <c r="B151" s="90" t="s">
        <v>304</v>
      </c>
      <c r="C151" s="89" t="s">
        <v>35</v>
      </c>
      <c r="D151" s="16">
        <f t="shared" si="4"/>
        <v>0.8</v>
      </c>
      <c r="E151" s="14"/>
      <c r="F151" s="14"/>
      <c r="G151" s="14"/>
      <c r="H151" s="14"/>
      <c r="I151" s="14"/>
      <c r="J151" s="14"/>
      <c r="K151" s="14"/>
      <c r="L151" s="15"/>
      <c r="N151" s="23"/>
      <c r="O151" s="23"/>
      <c r="P151" s="20"/>
      <c r="Q151" s="21">
        <v>0.8</v>
      </c>
      <c r="R151" s="20"/>
      <c r="S151" s="23"/>
      <c r="T151" s="22"/>
      <c r="U151" s="23"/>
      <c r="V151" s="27" t="s">
        <v>38</v>
      </c>
      <c r="Y151" s="47"/>
      <c r="Z151" s="47"/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" sqref="D2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30.00390625" style="0" bestFit="1" customWidth="1"/>
    <col min="5" max="11" width="4.75390625" style="0" customWidth="1"/>
    <col min="12" max="12" width="4.75390625" style="8" customWidth="1"/>
    <col min="13" max="13" width="6.75390625" style="0" customWidth="1"/>
    <col min="14" max="21" width="4.75390625" style="0" customWidth="1"/>
    <col min="22" max="22" width="4.75390625" style="61" customWidth="1"/>
    <col min="23" max="23" width="3.625" style="13" customWidth="1"/>
    <col min="24" max="24" width="3.625" style="26" customWidth="1"/>
    <col min="25" max="25" width="23.875" style="26" bestFit="1" customWidth="1"/>
    <col min="26" max="26" width="25.00390625" style="26" bestFit="1" customWidth="1"/>
    <col min="27" max="27" width="5.00390625" style="26" customWidth="1"/>
    <col min="28" max="28" width="4.625" style="26" customWidth="1"/>
    <col min="29" max="29" width="9.125" style="26" customWidth="1"/>
  </cols>
  <sheetData>
    <row r="1" spans="1:11" ht="19.5" thickBot="1">
      <c r="A1" s="41" t="s">
        <v>229</v>
      </c>
      <c r="E1" s="1"/>
      <c r="F1" s="1"/>
      <c r="G1" s="1"/>
      <c r="H1" s="1"/>
      <c r="I1" s="1"/>
      <c r="J1" s="1"/>
      <c r="K1" s="1"/>
    </row>
    <row r="2" spans="5:21" ht="13.5" thickBot="1">
      <c r="E2" s="95" t="s">
        <v>17</v>
      </c>
      <c r="F2" s="96"/>
      <c r="G2" s="96"/>
      <c r="H2" s="96"/>
      <c r="I2" s="96"/>
      <c r="J2" s="96"/>
      <c r="K2" s="96"/>
      <c r="L2" s="97"/>
      <c r="N2" s="95" t="s">
        <v>14</v>
      </c>
      <c r="O2" s="96"/>
      <c r="P2" s="96"/>
      <c r="Q2" s="96"/>
      <c r="R2" s="96"/>
      <c r="S2" s="96"/>
      <c r="T2" s="96"/>
      <c r="U2" s="97"/>
    </row>
    <row r="3" spans="2:21" ht="15.75" thickBot="1">
      <c r="B3" s="100" t="s">
        <v>13</v>
      </c>
      <c r="C3" s="102"/>
      <c r="E3" s="3" t="s">
        <v>0</v>
      </c>
      <c r="F3" s="4" t="s">
        <v>1</v>
      </c>
      <c r="G3" s="4" t="s">
        <v>2</v>
      </c>
      <c r="H3" s="12" t="s">
        <v>16</v>
      </c>
      <c r="I3" s="4" t="s">
        <v>3</v>
      </c>
      <c r="J3" s="4" t="s">
        <v>4</v>
      </c>
      <c r="K3" s="4" t="s">
        <v>5</v>
      </c>
      <c r="L3" s="11" t="s">
        <v>15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"/>
      <c r="U4" s="1"/>
      <c r="W4" s="55"/>
      <c r="X4" s="67"/>
    </row>
    <row r="5" spans="1:27" ht="12.75">
      <c r="A5" s="28" t="s">
        <v>0</v>
      </c>
      <c r="B5" s="9" t="s">
        <v>19</v>
      </c>
      <c r="C5" s="9" t="s">
        <v>9</v>
      </c>
      <c r="D5" s="16">
        <f aca="true" t="shared" si="0" ref="D5:D28">IF(COUNTA(E5:U5)&gt;=1,LARGE(E5:U5,1),0)+IF(COUNTA(E5:U5)&gt;=2,LARGE(E5:U5,2),0)+IF(COUNTA(E5:U5)&gt;=3,LARGE(E5:U5,3),0)+IF(COUNTA(E5:U5)&gt;=4,LARGE(E5:U5,4),0)+IF(COUNTA(E5:U5)&gt;=5,LARGE(E5:U5,5),0)</f>
        <v>234</v>
      </c>
      <c r="E5" s="19">
        <v>31</v>
      </c>
      <c r="F5" s="15">
        <v>42</v>
      </c>
      <c r="G5" s="15">
        <v>46</v>
      </c>
      <c r="H5" s="15">
        <v>44</v>
      </c>
      <c r="I5" s="19">
        <v>31</v>
      </c>
      <c r="J5" s="19">
        <v>51</v>
      </c>
      <c r="K5" s="15">
        <v>42</v>
      </c>
      <c r="L5" s="19">
        <v>51</v>
      </c>
      <c r="N5" s="22"/>
      <c r="O5" s="22"/>
      <c r="P5" s="22"/>
      <c r="Q5" s="22"/>
      <c r="R5" s="23"/>
      <c r="S5" s="22"/>
      <c r="T5" s="23"/>
      <c r="U5" s="23"/>
      <c r="V5" s="68" t="s">
        <v>20</v>
      </c>
      <c r="Y5" s="45"/>
      <c r="Z5" s="45"/>
      <c r="AA5" s="51"/>
    </row>
    <row r="6" spans="1:27" ht="12.75">
      <c r="A6" s="28" t="s">
        <v>1</v>
      </c>
      <c r="B6" s="17" t="s">
        <v>41</v>
      </c>
      <c r="C6" s="17" t="s">
        <v>62</v>
      </c>
      <c r="D6" s="16">
        <f t="shared" si="0"/>
        <v>190</v>
      </c>
      <c r="E6" s="6">
        <v>18</v>
      </c>
      <c r="F6" s="6">
        <v>18</v>
      </c>
      <c r="G6" s="6">
        <v>21</v>
      </c>
      <c r="H6" s="14"/>
      <c r="I6" s="15"/>
      <c r="J6" s="15">
        <v>0</v>
      </c>
      <c r="K6" s="6">
        <v>18</v>
      </c>
      <c r="L6" s="6">
        <v>23</v>
      </c>
      <c r="N6" s="22">
        <v>38</v>
      </c>
      <c r="O6" s="22"/>
      <c r="P6" s="23"/>
      <c r="Q6" s="22">
        <v>38</v>
      </c>
      <c r="R6" s="22">
        <v>38</v>
      </c>
      <c r="S6" s="22">
        <v>38</v>
      </c>
      <c r="T6" s="22">
        <v>38</v>
      </c>
      <c r="U6" s="22"/>
      <c r="V6" s="34" t="s">
        <v>24</v>
      </c>
      <c r="W6" s="54"/>
      <c r="X6" s="75"/>
      <c r="Y6" s="45"/>
      <c r="Z6" s="46"/>
      <c r="AA6" s="51"/>
    </row>
    <row r="7" spans="1:27" ht="12.75">
      <c r="A7" s="28" t="s">
        <v>2</v>
      </c>
      <c r="B7" s="9" t="s">
        <v>43</v>
      </c>
      <c r="C7" s="17" t="s">
        <v>62</v>
      </c>
      <c r="D7" s="16">
        <f t="shared" si="0"/>
        <v>143</v>
      </c>
      <c r="E7" s="14"/>
      <c r="F7" s="14"/>
      <c r="G7" s="14"/>
      <c r="H7" s="14"/>
      <c r="I7" s="14"/>
      <c r="J7" s="14"/>
      <c r="K7" s="14"/>
      <c r="L7" s="15"/>
      <c r="N7" s="22">
        <v>25</v>
      </c>
      <c r="O7" s="22"/>
      <c r="P7" s="22">
        <v>38</v>
      </c>
      <c r="Q7" s="22">
        <v>25</v>
      </c>
      <c r="R7" s="22">
        <v>17</v>
      </c>
      <c r="S7" s="23"/>
      <c r="T7" s="22">
        <v>0</v>
      </c>
      <c r="U7" s="22">
        <v>38</v>
      </c>
      <c r="V7" s="25" t="s">
        <v>38</v>
      </c>
      <c r="W7" s="54"/>
      <c r="X7" s="75"/>
      <c r="Y7" s="72"/>
      <c r="Z7" s="72"/>
      <c r="AA7" s="51"/>
    </row>
    <row r="8" spans="1:27" ht="12.75">
      <c r="A8" s="28" t="s">
        <v>3</v>
      </c>
      <c r="B8" s="9" t="s">
        <v>51</v>
      </c>
      <c r="C8" s="17" t="s">
        <v>68</v>
      </c>
      <c r="D8" s="16">
        <f t="shared" si="0"/>
        <v>92</v>
      </c>
      <c r="E8" s="14"/>
      <c r="F8" s="15">
        <v>0</v>
      </c>
      <c r="G8" s="14"/>
      <c r="H8" s="14"/>
      <c r="I8" s="6"/>
      <c r="J8" s="14"/>
      <c r="K8" s="14"/>
      <c r="L8" s="15"/>
      <c r="N8" s="22"/>
      <c r="O8" s="22">
        <v>38</v>
      </c>
      <c r="P8" s="22">
        <v>17</v>
      </c>
      <c r="Q8" s="22">
        <v>17</v>
      </c>
      <c r="R8" s="21">
        <v>2.6</v>
      </c>
      <c r="S8" s="22">
        <v>10</v>
      </c>
      <c r="T8" s="22"/>
      <c r="U8" s="22">
        <v>10</v>
      </c>
      <c r="V8" s="34" t="s">
        <v>24</v>
      </c>
      <c r="W8" s="54"/>
      <c r="X8" s="75"/>
      <c r="Y8" s="58"/>
      <c r="Z8" s="87"/>
      <c r="AA8" s="51"/>
    </row>
    <row r="9" spans="1:27" ht="12.75">
      <c r="A9" s="28" t="s">
        <v>4</v>
      </c>
      <c r="B9" s="24" t="s">
        <v>102</v>
      </c>
      <c r="C9" s="17" t="s">
        <v>9</v>
      </c>
      <c r="D9" s="16">
        <f t="shared" si="0"/>
        <v>87</v>
      </c>
      <c r="E9" s="14"/>
      <c r="F9" s="14"/>
      <c r="G9" s="14"/>
      <c r="H9" s="14"/>
      <c r="I9" s="14"/>
      <c r="J9" s="14"/>
      <c r="K9" s="14"/>
      <c r="L9" s="15"/>
      <c r="N9" s="22">
        <v>10</v>
      </c>
      <c r="O9" s="22"/>
      <c r="P9" s="22">
        <v>25</v>
      </c>
      <c r="Q9" s="22"/>
      <c r="R9" s="22">
        <v>10</v>
      </c>
      <c r="S9" s="22">
        <v>17</v>
      </c>
      <c r="T9" s="21"/>
      <c r="U9" s="22">
        <v>25</v>
      </c>
      <c r="V9" s="34" t="s">
        <v>54</v>
      </c>
      <c r="W9" s="54"/>
      <c r="X9" s="75"/>
      <c r="Y9" s="46"/>
      <c r="Z9" s="45"/>
      <c r="AA9" s="51"/>
    </row>
    <row r="10" spans="1:27" ht="12.75">
      <c r="A10" s="28"/>
      <c r="B10" s="9" t="s">
        <v>86</v>
      </c>
      <c r="C10" s="17" t="s">
        <v>35</v>
      </c>
      <c r="D10" s="16">
        <f t="shared" si="0"/>
        <v>87</v>
      </c>
      <c r="E10" s="14"/>
      <c r="F10" s="14"/>
      <c r="G10" s="14"/>
      <c r="H10" s="14"/>
      <c r="I10" s="14"/>
      <c r="J10" s="14"/>
      <c r="K10" s="14"/>
      <c r="L10" s="15"/>
      <c r="N10" s="22">
        <v>4</v>
      </c>
      <c r="O10" s="22">
        <v>17</v>
      </c>
      <c r="P10" s="21"/>
      <c r="Q10" s="22">
        <v>10</v>
      </c>
      <c r="R10" s="22">
        <v>10</v>
      </c>
      <c r="S10" s="22">
        <v>25</v>
      </c>
      <c r="T10" s="22">
        <v>25</v>
      </c>
      <c r="U10" s="22">
        <v>4</v>
      </c>
      <c r="V10" s="34" t="s">
        <v>24</v>
      </c>
      <c r="W10" s="54"/>
      <c r="X10" s="75"/>
      <c r="Y10" s="71"/>
      <c r="Z10" s="58"/>
      <c r="AA10" s="51"/>
    </row>
    <row r="11" spans="1:27" ht="12.75">
      <c r="A11" s="28" t="s">
        <v>6</v>
      </c>
      <c r="B11" s="30" t="s">
        <v>46</v>
      </c>
      <c r="C11" s="10" t="s">
        <v>68</v>
      </c>
      <c r="D11" s="16">
        <f t="shared" si="0"/>
        <v>81</v>
      </c>
      <c r="E11" s="15">
        <v>0</v>
      </c>
      <c r="F11" s="15">
        <v>0</v>
      </c>
      <c r="G11" s="22">
        <v>17</v>
      </c>
      <c r="H11" s="23"/>
      <c r="I11" s="22">
        <v>15</v>
      </c>
      <c r="J11" s="22">
        <v>24</v>
      </c>
      <c r="K11" s="14"/>
      <c r="L11" s="15"/>
      <c r="N11" s="22"/>
      <c r="O11" s="22"/>
      <c r="P11" s="22"/>
      <c r="Q11" s="21"/>
      <c r="R11" s="22">
        <v>25</v>
      </c>
      <c r="S11" s="21"/>
      <c r="T11" s="22"/>
      <c r="U11" s="22"/>
      <c r="V11" s="34" t="s">
        <v>26</v>
      </c>
      <c r="W11" s="54"/>
      <c r="X11" s="75"/>
      <c r="Y11" s="46"/>
      <c r="Z11" s="45"/>
      <c r="AA11" s="51"/>
    </row>
    <row r="12" spans="1:27" ht="12.75">
      <c r="A12" s="28" t="s">
        <v>7</v>
      </c>
      <c r="B12" s="17" t="s">
        <v>76</v>
      </c>
      <c r="C12" s="17" t="s">
        <v>68</v>
      </c>
      <c r="D12" s="16">
        <f t="shared" si="0"/>
        <v>73</v>
      </c>
      <c r="E12" s="14"/>
      <c r="F12" s="14"/>
      <c r="G12" s="14"/>
      <c r="H12" s="14"/>
      <c r="I12" s="14"/>
      <c r="J12" s="14"/>
      <c r="K12" s="14"/>
      <c r="L12" s="15"/>
      <c r="N12" s="22">
        <v>17</v>
      </c>
      <c r="O12" s="22">
        <v>25</v>
      </c>
      <c r="P12" s="22">
        <v>0</v>
      </c>
      <c r="Q12" s="21"/>
      <c r="R12" s="22">
        <v>4</v>
      </c>
      <c r="S12" s="21"/>
      <c r="T12" s="22">
        <v>10</v>
      </c>
      <c r="U12" s="22">
        <v>17</v>
      </c>
      <c r="V12" s="34" t="s">
        <v>49</v>
      </c>
      <c r="W12" s="54"/>
      <c r="X12" s="75"/>
      <c r="Y12" s="60"/>
      <c r="Z12" s="57"/>
      <c r="AA12" s="51"/>
    </row>
    <row r="13" spans="1:27" ht="12.75">
      <c r="A13" s="28" t="s">
        <v>121</v>
      </c>
      <c r="B13" s="24" t="s">
        <v>217</v>
      </c>
      <c r="C13" s="17" t="s">
        <v>68</v>
      </c>
      <c r="D13" s="16">
        <f t="shared" si="0"/>
        <v>25</v>
      </c>
      <c r="E13" s="39"/>
      <c r="F13" s="39"/>
      <c r="G13" s="39"/>
      <c r="H13" s="39"/>
      <c r="I13" s="39"/>
      <c r="J13" s="39"/>
      <c r="K13" s="39"/>
      <c r="L13" s="15"/>
      <c r="M13" s="61"/>
      <c r="N13" s="22">
        <v>3</v>
      </c>
      <c r="O13" s="22">
        <v>10</v>
      </c>
      <c r="P13" s="22">
        <v>4</v>
      </c>
      <c r="Q13" s="22">
        <v>3</v>
      </c>
      <c r="R13" s="22">
        <v>3</v>
      </c>
      <c r="S13" s="22">
        <v>4</v>
      </c>
      <c r="T13" s="22">
        <v>4</v>
      </c>
      <c r="U13" s="22">
        <v>0</v>
      </c>
      <c r="V13" s="34" t="s">
        <v>67</v>
      </c>
      <c r="W13" s="62"/>
      <c r="X13" s="75"/>
      <c r="Y13" s="60"/>
      <c r="Z13" s="57"/>
      <c r="AA13" s="52"/>
    </row>
    <row r="14" spans="1:27" ht="12.75">
      <c r="A14" s="28" t="s">
        <v>122</v>
      </c>
      <c r="B14" s="24" t="s">
        <v>216</v>
      </c>
      <c r="C14" s="17" t="s">
        <v>9</v>
      </c>
      <c r="D14" s="16">
        <f t="shared" si="0"/>
        <v>15.6</v>
      </c>
      <c r="E14" s="39"/>
      <c r="F14" s="39"/>
      <c r="G14" s="39"/>
      <c r="H14" s="39"/>
      <c r="I14" s="39"/>
      <c r="J14" s="39"/>
      <c r="K14" s="39"/>
      <c r="L14" s="15"/>
      <c r="M14" s="61"/>
      <c r="N14" s="21">
        <v>2.4</v>
      </c>
      <c r="O14" s="22">
        <v>4</v>
      </c>
      <c r="P14" s="22">
        <v>3</v>
      </c>
      <c r="Q14" s="21">
        <v>2.6</v>
      </c>
      <c r="R14" s="22">
        <v>2</v>
      </c>
      <c r="S14" s="22">
        <v>3</v>
      </c>
      <c r="T14" s="22">
        <v>3</v>
      </c>
      <c r="U14" s="21">
        <v>2.6</v>
      </c>
      <c r="V14" s="34" t="s">
        <v>67</v>
      </c>
      <c r="W14" s="62"/>
      <c r="X14" s="75"/>
      <c r="Y14" s="60"/>
      <c r="Z14" s="57"/>
      <c r="AA14" s="52"/>
    </row>
    <row r="15" spans="1:27" ht="12.75">
      <c r="A15" s="28" t="s">
        <v>123</v>
      </c>
      <c r="B15" s="24" t="s">
        <v>202</v>
      </c>
      <c r="C15" s="17" t="s">
        <v>68</v>
      </c>
      <c r="D15" s="16">
        <f t="shared" si="0"/>
        <v>12.4</v>
      </c>
      <c r="E15" s="14"/>
      <c r="F15" s="14"/>
      <c r="G15" s="14"/>
      <c r="H15" s="14"/>
      <c r="I15" s="14"/>
      <c r="J15" s="14"/>
      <c r="K15" s="14"/>
      <c r="L15" s="15"/>
      <c r="N15" s="21">
        <v>2.2</v>
      </c>
      <c r="O15" s="21">
        <v>2.6</v>
      </c>
      <c r="P15" s="21">
        <v>2.6</v>
      </c>
      <c r="Q15" s="21">
        <v>2.4</v>
      </c>
      <c r="R15" s="21">
        <v>1.8</v>
      </c>
      <c r="S15" s="21">
        <v>2.2</v>
      </c>
      <c r="T15" s="21">
        <v>2.4</v>
      </c>
      <c r="U15" s="21">
        <v>2.4</v>
      </c>
      <c r="V15" s="34" t="s">
        <v>105</v>
      </c>
      <c r="X15" s="75"/>
      <c r="Y15" s="72"/>
      <c r="Z15" s="80"/>
      <c r="AA15" s="52"/>
    </row>
    <row r="16" spans="1:27" ht="12.75">
      <c r="A16" s="28" t="s">
        <v>124</v>
      </c>
      <c r="B16" s="24" t="s">
        <v>201</v>
      </c>
      <c r="C16" s="17" t="s">
        <v>68</v>
      </c>
      <c r="D16" s="16">
        <f t="shared" si="0"/>
        <v>11.200000000000001</v>
      </c>
      <c r="E16" s="14"/>
      <c r="F16" s="14"/>
      <c r="G16" s="14"/>
      <c r="H16" s="14"/>
      <c r="I16" s="14"/>
      <c r="J16" s="14"/>
      <c r="K16" s="14"/>
      <c r="L16" s="15"/>
      <c r="N16" s="21">
        <v>1.8</v>
      </c>
      <c r="O16" s="21">
        <v>2.4</v>
      </c>
      <c r="P16" s="21"/>
      <c r="Q16" s="21">
        <v>1.8</v>
      </c>
      <c r="R16" s="21">
        <v>1.4</v>
      </c>
      <c r="S16" s="21">
        <v>2.6</v>
      </c>
      <c r="T16" s="21">
        <v>2.6</v>
      </c>
      <c r="U16" s="20"/>
      <c r="V16" s="34" t="s">
        <v>54</v>
      </c>
      <c r="X16" s="75"/>
      <c r="Y16" s="60"/>
      <c r="Z16" s="57"/>
      <c r="AA16" s="51"/>
    </row>
    <row r="17" spans="1:27" ht="12.75">
      <c r="A17" s="28" t="s">
        <v>125</v>
      </c>
      <c r="B17" s="24" t="s">
        <v>231</v>
      </c>
      <c r="C17" s="17" t="s">
        <v>8</v>
      </c>
      <c r="D17" s="16">
        <f t="shared" si="0"/>
        <v>10.6</v>
      </c>
      <c r="E17" s="39"/>
      <c r="F17" s="39"/>
      <c r="G17" s="39"/>
      <c r="H17" s="39"/>
      <c r="I17" s="39"/>
      <c r="J17" s="39"/>
      <c r="K17" s="39"/>
      <c r="L17" s="15"/>
      <c r="N17" s="21">
        <v>1.6</v>
      </c>
      <c r="O17" s="21">
        <v>2.2</v>
      </c>
      <c r="P17" s="21">
        <v>2.4</v>
      </c>
      <c r="Q17" s="21"/>
      <c r="R17" s="20"/>
      <c r="S17" s="21"/>
      <c r="T17" s="21">
        <v>2.2</v>
      </c>
      <c r="U17" s="21">
        <v>2.2</v>
      </c>
      <c r="V17" s="34" t="s">
        <v>38</v>
      </c>
      <c r="X17" s="75"/>
      <c r="Y17" s="77"/>
      <c r="Z17" s="76"/>
      <c r="AA17" s="52"/>
    </row>
    <row r="18" spans="1:27" ht="12.75">
      <c r="A18" s="28" t="s">
        <v>126</v>
      </c>
      <c r="B18" s="24" t="s">
        <v>232</v>
      </c>
      <c r="C18" s="17" t="s">
        <v>68</v>
      </c>
      <c r="D18" s="16">
        <f t="shared" si="0"/>
        <v>10.3</v>
      </c>
      <c r="E18" s="39"/>
      <c r="F18" s="39"/>
      <c r="G18" s="39"/>
      <c r="H18" s="39"/>
      <c r="I18" s="39"/>
      <c r="J18" s="39"/>
      <c r="K18" s="39"/>
      <c r="L18" s="15"/>
      <c r="N18" s="21">
        <v>1.5</v>
      </c>
      <c r="O18" s="21">
        <v>2</v>
      </c>
      <c r="P18" s="21">
        <v>2.2</v>
      </c>
      <c r="Q18" s="21">
        <v>2.2</v>
      </c>
      <c r="R18" s="21">
        <v>1.5</v>
      </c>
      <c r="S18" s="21">
        <v>2.4</v>
      </c>
      <c r="T18" s="21"/>
      <c r="U18" s="20"/>
      <c r="V18" s="34" t="s">
        <v>67</v>
      </c>
      <c r="X18" s="75"/>
      <c r="Y18" s="59"/>
      <c r="Z18" s="80"/>
      <c r="AA18" s="52"/>
    </row>
    <row r="19" spans="1:27" ht="12.75">
      <c r="A19" s="28" t="s">
        <v>127</v>
      </c>
      <c r="B19" s="24" t="s">
        <v>234</v>
      </c>
      <c r="C19" s="17" t="s">
        <v>116</v>
      </c>
      <c r="D19" s="16">
        <f t="shared" si="0"/>
        <v>8.799999999999999</v>
      </c>
      <c r="E19" s="39"/>
      <c r="F19" s="39"/>
      <c r="G19" s="39"/>
      <c r="H19" s="39"/>
      <c r="I19" s="39"/>
      <c r="J19" s="39"/>
      <c r="K19" s="39"/>
      <c r="L19" s="15"/>
      <c r="N19" s="21">
        <v>1.3</v>
      </c>
      <c r="O19" s="22">
        <v>0</v>
      </c>
      <c r="P19" s="22">
        <v>2</v>
      </c>
      <c r="Q19" s="21">
        <v>1.6</v>
      </c>
      <c r="R19" s="20"/>
      <c r="S19" s="22">
        <v>2</v>
      </c>
      <c r="T19" s="21">
        <v>1.6</v>
      </c>
      <c r="U19" s="21">
        <v>1.6</v>
      </c>
      <c r="V19" s="34" t="s">
        <v>105</v>
      </c>
      <c r="X19" s="75"/>
      <c r="Y19" s="60"/>
      <c r="Z19" s="57"/>
      <c r="AA19" s="52"/>
    </row>
    <row r="20" spans="1:29" s="61" customFormat="1" ht="12.75">
      <c r="A20" s="28" t="s">
        <v>128</v>
      </c>
      <c r="B20" s="7" t="s">
        <v>230</v>
      </c>
      <c r="C20" s="10" t="s">
        <v>214</v>
      </c>
      <c r="D20" s="16">
        <f t="shared" si="0"/>
        <v>6.6</v>
      </c>
      <c r="E20" s="39"/>
      <c r="F20" s="39"/>
      <c r="G20" s="39"/>
      <c r="H20" s="39"/>
      <c r="I20" s="39"/>
      <c r="J20" s="39"/>
      <c r="K20" s="39"/>
      <c r="L20" s="15"/>
      <c r="M20"/>
      <c r="N20" s="22">
        <v>2</v>
      </c>
      <c r="O20" s="22">
        <v>3</v>
      </c>
      <c r="P20" s="22"/>
      <c r="Q20" s="21"/>
      <c r="R20" s="21">
        <v>1.6</v>
      </c>
      <c r="S20" s="21"/>
      <c r="T20" s="21"/>
      <c r="U20" s="20"/>
      <c r="V20" s="35" t="s">
        <v>26</v>
      </c>
      <c r="W20" s="13"/>
      <c r="X20" s="75"/>
      <c r="Y20" s="60"/>
      <c r="Z20" s="57"/>
      <c r="AA20" s="52"/>
      <c r="AB20" s="26"/>
      <c r="AC20" s="26"/>
    </row>
    <row r="21" spans="1:27" ht="12.75">
      <c r="A21" s="88" t="s">
        <v>129</v>
      </c>
      <c r="B21" s="92" t="s">
        <v>52</v>
      </c>
      <c r="C21" s="89" t="s">
        <v>68</v>
      </c>
      <c r="D21" s="16">
        <f t="shared" si="0"/>
        <v>6.2</v>
      </c>
      <c r="E21" s="14"/>
      <c r="F21" s="14"/>
      <c r="G21" s="14"/>
      <c r="H21" s="14"/>
      <c r="I21" s="14"/>
      <c r="J21" s="14"/>
      <c r="K21" s="14"/>
      <c r="L21" s="15"/>
      <c r="N21" s="22"/>
      <c r="O21" s="23"/>
      <c r="P21" s="21"/>
      <c r="Q21" s="22">
        <v>4</v>
      </c>
      <c r="R21" s="21">
        <v>2.2</v>
      </c>
      <c r="S21" s="22"/>
      <c r="T21" s="23"/>
      <c r="U21" s="23"/>
      <c r="V21" s="34" t="s">
        <v>26</v>
      </c>
      <c r="Y21" s="48"/>
      <c r="Z21" s="45"/>
      <c r="AA21" s="52"/>
    </row>
    <row r="22" spans="1:29" s="61" customFormat="1" ht="12.75">
      <c r="A22" s="28" t="s">
        <v>130</v>
      </c>
      <c r="B22" s="24" t="s">
        <v>307</v>
      </c>
      <c r="C22" s="17" t="s">
        <v>68</v>
      </c>
      <c r="D22" s="16">
        <f t="shared" si="0"/>
        <v>5.8</v>
      </c>
      <c r="E22" s="39"/>
      <c r="F22" s="39"/>
      <c r="G22" s="39"/>
      <c r="H22" s="39"/>
      <c r="I22" s="39"/>
      <c r="J22" s="39"/>
      <c r="K22" s="39"/>
      <c r="L22" s="15"/>
      <c r="M22"/>
      <c r="N22" s="21"/>
      <c r="O22" s="21"/>
      <c r="P22" s="22"/>
      <c r="Q22" s="22">
        <v>2</v>
      </c>
      <c r="R22" s="20"/>
      <c r="S22" s="21"/>
      <c r="T22" s="21">
        <v>1.8</v>
      </c>
      <c r="U22" s="22">
        <v>2</v>
      </c>
      <c r="V22" s="27" t="s">
        <v>67</v>
      </c>
      <c r="W22" s="13"/>
      <c r="X22" s="26"/>
      <c r="Y22" s="56"/>
      <c r="Z22" s="57"/>
      <c r="AA22" s="52"/>
      <c r="AB22" s="26"/>
      <c r="AC22" s="26"/>
    </row>
    <row r="23" spans="1:27" ht="12.75">
      <c r="A23" s="88" t="s">
        <v>131</v>
      </c>
      <c r="B23" s="90" t="s">
        <v>354</v>
      </c>
      <c r="C23" s="89" t="s">
        <v>228</v>
      </c>
      <c r="D23" s="16">
        <f t="shared" si="0"/>
        <v>3.3</v>
      </c>
      <c r="E23" s="39"/>
      <c r="F23" s="39"/>
      <c r="G23" s="39"/>
      <c r="H23" s="39"/>
      <c r="I23" s="39"/>
      <c r="J23" s="39"/>
      <c r="K23" s="39"/>
      <c r="L23" s="15"/>
      <c r="N23" s="21"/>
      <c r="O23" s="21"/>
      <c r="P23" s="22"/>
      <c r="Q23" s="22"/>
      <c r="R23" s="21"/>
      <c r="S23" s="21"/>
      <c r="T23" s="21">
        <v>1.5</v>
      </c>
      <c r="U23" s="21">
        <v>1.8</v>
      </c>
      <c r="V23" s="35" t="s">
        <v>26</v>
      </c>
      <c r="Y23" s="56"/>
      <c r="Z23" s="57"/>
      <c r="AA23" s="52"/>
    </row>
    <row r="24" spans="1:27" ht="12.75">
      <c r="A24" s="88" t="s">
        <v>132</v>
      </c>
      <c r="B24" s="90" t="s">
        <v>327</v>
      </c>
      <c r="C24" s="89" t="s">
        <v>9</v>
      </c>
      <c r="D24" s="16">
        <f t="shared" si="0"/>
        <v>2.7</v>
      </c>
      <c r="E24" s="39"/>
      <c r="F24" s="39"/>
      <c r="G24" s="39"/>
      <c r="H24" s="39"/>
      <c r="I24" s="39"/>
      <c r="J24" s="39"/>
      <c r="K24" s="39"/>
      <c r="L24" s="15"/>
      <c r="N24" s="21"/>
      <c r="O24" s="21"/>
      <c r="P24" s="22"/>
      <c r="Q24" s="22"/>
      <c r="R24" s="21">
        <v>1.2</v>
      </c>
      <c r="S24" s="21"/>
      <c r="T24" s="21"/>
      <c r="U24" s="21">
        <v>1.5</v>
      </c>
      <c r="V24" s="27" t="s">
        <v>306</v>
      </c>
      <c r="Y24" s="56"/>
      <c r="Z24" s="57"/>
      <c r="AA24" s="52"/>
    </row>
    <row r="25" spans="1:29" ht="12.75">
      <c r="A25" s="88" t="s">
        <v>133</v>
      </c>
      <c r="B25" s="90" t="s">
        <v>215</v>
      </c>
      <c r="C25" s="89" t="s">
        <v>211</v>
      </c>
      <c r="D25" s="16">
        <f t="shared" si="0"/>
        <v>2.6</v>
      </c>
      <c r="E25" s="39"/>
      <c r="F25" s="39"/>
      <c r="G25" s="39"/>
      <c r="H25" s="39"/>
      <c r="I25" s="39"/>
      <c r="J25" s="39"/>
      <c r="K25" s="39"/>
      <c r="L25" s="15"/>
      <c r="M25" s="61"/>
      <c r="N25" s="21">
        <v>2.6</v>
      </c>
      <c r="O25" s="21"/>
      <c r="P25" s="22"/>
      <c r="Q25" s="21"/>
      <c r="R25" s="20"/>
      <c r="S25" s="21"/>
      <c r="T25" s="20"/>
      <c r="U25" s="20"/>
      <c r="V25" s="34" t="s">
        <v>67</v>
      </c>
      <c r="W25" s="62"/>
      <c r="X25" s="63"/>
      <c r="Y25" s="46"/>
      <c r="Z25" s="45"/>
      <c r="AA25" s="52"/>
      <c r="AB25" s="63"/>
      <c r="AC25" s="63"/>
    </row>
    <row r="26" spans="1:29" ht="12.75">
      <c r="A26" s="88" t="s">
        <v>134</v>
      </c>
      <c r="B26" s="90" t="s">
        <v>270</v>
      </c>
      <c r="C26" s="89" t="s">
        <v>68</v>
      </c>
      <c r="D26" s="16">
        <f t="shared" si="0"/>
        <v>1.6</v>
      </c>
      <c r="E26" s="39"/>
      <c r="F26" s="39"/>
      <c r="G26" s="39"/>
      <c r="H26" s="39"/>
      <c r="I26" s="39"/>
      <c r="J26" s="39"/>
      <c r="K26" s="39"/>
      <c r="L26" s="15"/>
      <c r="M26" s="61"/>
      <c r="N26" s="21"/>
      <c r="O26" s="21">
        <v>1.6</v>
      </c>
      <c r="P26" s="22"/>
      <c r="Q26" s="21"/>
      <c r="R26" s="22">
        <v>0</v>
      </c>
      <c r="S26" s="21"/>
      <c r="T26" s="21"/>
      <c r="U26" s="20"/>
      <c r="V26" s="34" t="s">
        <v>206</v>
      </c>
      <c r="W26" s="62"/>
      <c r="X26" s="63"/>
      <c r="Y26" s="63"/>
      <c r="Z26" s="63"/>
      <c r="AA26" s="63"/>
      <c r="AB26" s="63"/>
      <c r="AC26" s="63"/>
    </row>
    <row r="27" spans="1:27" ht="12.75">
      <c r="A27" s="88" t="s">
        <v>140</v>
      </c>
      <c r="B27" s="90" t="s">
        <v>233</v>
      </c>
      <c r="C27" s="89" t="s">
        <v>35</v>
      </c>
      <c r="D27" s="16">
        <f t="shared" si="0"/>
        <v>1.4</v>
      </c>
      <c r="E27" s="39"/>
      <c r="F27" s="39"/>
      <c r="G27" s="39"/>
      <c r="H27" s="39"/>
      <c r="I27" s="39"/>
      <c r="J27" s="39"/>
      <c r="K27" s="39"/>
      <c r="L27" s="15"/>
      <c r="N27" s="21">
        <v>1.4</v>
      </c>
      <c r="O27" s="21"/>
      <c r="P27" s="22"/>
      <c r="Q27" s="21"/>
      <c r="R27" s="20"/>
      <c r="S27" s="21"/>
      <c r="T27" s="22">
        <v>0</v>
      </c>
      <c r="U27" s="20"/>
      <c r="V27" s="34" t="s">
        <v>67</v>
      </c>
      <c r="Y27" s="56"/>
      <c r="Z27" s="57"/>
      <c r="AA27" s="52"/>
    </row>
    <row r="28" spans="1:27" ht="12.75">
      <c r="A28" s="28" t="s">
        <v>141</v>
      </c>
      <c r="B28" s="24" t="s">
        <v>308</v>
      </c>
      <c r="C28" s="17" t="s">
        <v>116</v>
      </c>
      <c r="D28" s="16">
        <f t="shared" si="0"/>
        <v>1.1</v>
      </c>
      <c r="E28" s="39"/>
      <c r="F28" s="39"/>
      <c r="G28" s="39"/>
      <c r="H28" s="39"/>
      <c r="I28" s="39"/>
      <c r="J28" s="39"/>
      <c r="K28" s="39"/>
      <c r="L28" s="15"/>
      <c r="N28" s="21"/>
      <c r="O28" s="21"/>
      <c r="P28" s="22"/>
      <c r="Q28" s="22">
        <v>0</v>
      </c>
      <c r="R28" s="21">
        <v>1.1</v>
      </c>
      <c r="S28" s="21"/>
      <c r="T28" s="21"/>
      <c r="U28" s="22">
        <v>0</v>
      </c>
      <c r="V28" s="27" t="s">
        <v>105</v>
      </c>
      <c r="Y28" s="56"/>
      <c r="Z28" s="57"/>
      <c r="AA28" s="52"/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2015-05-12T16:43:08Z</cp:lastPrinted>
  <dcterms:created xsi:type="dcterms:W3CDTF">2002-09-22T18:44:40Z</dcterms:created>
  <dcterms:modified xsi:type="dcterms:W3CDTF">2018-06-04T10:37:47Z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