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2"/>
  </bookViews>
  <sheets>
    <sheet name="nejml.žáci" sheetId="1" r:id="rId1"/>
    <sheet name="nejml.žně" sheetId="2" r:id="rId2"/>
    <sheet name="ml.žáci" sheetId="3" r:id="rId3"/>
    <sheet name="ml.žně" sheetId="4" r:id="rId4"/>
    <sheet name="st.žáci" sheetId="5" r:id="rId5"/>
    <sheet name="st.žákyně" sheetId="6" r:id="rId6"/>
    <sheet name="dorostenci" sheetId="7" r:id="rId7"/>
    <sheet name="dorostenky" sheetId="8" r:id="rId8"/>
  </sheets>
  <definedNames/>
  <calcPr fullCalcOnLoad="1"/>
</workbook>
</file>

<file path=xl/sharedStrings.xml><?xml version="1.0" encoding="utf-8"?>
<sst xmlns="http://schemas.openxmlformats.org/spreadsheetml/2006/main" count="1832" uniqueCount="365">
  <si>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</si>
  <si>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</si>
  <si>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</si>
  <si>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</si>
  <si>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</si>
  <si>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</si>
  <si>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</si>
  <si>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</si>
  <si>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</si>
  <si>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</si>
  <si>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</si>
  <si>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</si>
  <si>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</si>
  <si>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</si>
  <si>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</si>
  <si>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</si>
  <si>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</si>
  <si>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</si>
  <si>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</si>
  <si>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</si>
  <si>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</si>
  <si>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</si>
  <si>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LEKEŠOVÁ  Zuzana</t>
  </si>
  <si>
    <t>DUFEK  Jakub</t>
  </si>
  <si>
    <t>KUČERA  Ondřej</t>
  </si>
  <si>
    <t>01</t>
  </si>
  <si>
    <t>OHAREK  David</t>
  </si>
  <si>
    <t>02</t>
  </si>
  <si>
    <t>BAREŠ  David</t>
  </si>
  <si>
    <t>SLEZÁK  Rudolf</t>
  </si>
  <si>
    <t>NEDBÁLEK  Michal</t>
  </si>
  <si>
    <t>03</t>
  </si>
  <si>
    <t>Otrokovice- TJ Jiskra</t>
  </si>
  <si>
    <t>JANEČKA  Václav</t>
  </si>
  <si>
    <t>KOSTKA  Jindřich</t>
  </si>
  <si>
    <t>FOJTÍK  Tomáš</t>
  </si>
  <si>
    <t>DUFEK  Jan</t>
  </si>
  <si>
    <t>DOLEŽEL  Tomáš</t>
  </si>
  <si>
    <t>JELÍNEK  Vojtěch</t>
  </si>
  <si>
    <t>KOUDELÍK  Lukáš</t>
  </si>
  <si>
    <t>Holešov- TJ</t>
  </si>
  <si>
    <t>HOLMAN  David</t>
  </si>
  <si>
    <t>ZAJÍC  Patrik</t>
  </si>
  <si>
    <t>Slavičín- SK</t>
  </si>
  <si>
    <t>04</t>
  </si>
  <si>
    <t>KUBÍČEK  Jan</t>
  </si>
  <si>
    <t>ŤAŽKÝ  Patrik</t>
  </si>
  <si>
    <t>MALÍKOVÁ  Klára</t>
  </si>
  <si>
    <t>ČERNOHORSKÝ  Tomáš</t>
  </si>
  <si>
    <t>HOLMAN  Lukáš</t>
  </si>
  <si>
    <t>VRZALOVÁ  Štěpánka</t>
  </si>
  <si>
    <t>Rožnov p.R.- TJ</t>
  </si>
  <si>
    <t>STOKLÁSEK  David</t>
  </si>
  <si>
    <t>PEKAŘ  Tomáš</t>
  </si>
  <si>
    <t>HNÁTKOVÁ  Kateřina</t>
  </si>
  <si>
    <t>HANÁKOVÁ  Nela</t>
  </si>
  <si>
    <t>BAROŠ  Antonín</t>
  </si>
  <si>
    <t>ČERNOTA  Pavel</t>
  </si>
  <si>
    <t>SCHUSTER  Lukáš</t>
  </si>
  <si>
    <t>05</t>
  </si>
  <si>
    <t>DRATVA  Marek</t>
  </si>
  <si>
    <t>KRČMÁŘOVÁ  Magdaléna</t>
  </si>
  <si>
    <t>STUPPIELLO  Patrizia</t>
  </si>
  <si>
    <t>BOBČÍK  Matyáš</t>
  </si>
  <si>
    <t>06</t>
  </si>
  <si>
    <t>ČERNOHOUS  Radko</t>
  </si>
  <si>
    <t>ČERNOHOUS  Jan</t>
  </si>
  <si>
    <t>ZEMAN  Ondřej</t>
  </si>
  <si>
    <t>PROVÁZEK  David</t>
  </si>
  <si>
    <t>SICHA  Rostislav</t>
  </si>
  <si>
    <t>TOMŠA  Radim</t>
  </si>
  <si>
    <t>UHER  Antonín</t>
  </si>
  <si>
    <t>KT</t>
  </si>
  <si>
    <t>Hluk- KST</t>
  </si>
  <si>
    <t>Horní Bečva- TJ Sokol</t>
  </si>
  <si>
    <t>ŠKRLA  Jiří</t>
  </si>
  <si>
    <t>BLAHA  Jan</t>
  </si>
  <si>
    <t>LEKEŠ  Roman</t>
  </si>
  <si>
    <t>07</t>
  </si>
  <si>
    <t>Vsetín- T.J. Sokol</t>
  </si>
  <si>
    <t>PUPÍK  Milan</t>
  </si>
  <si>
    <t>Zubří- ST</t>
  </si>
  <si>
    <t>OSTATEK  Stanislav</t>
  </si>
  <si>
    <t>OSTATEK  Filip</t>
  </si>
  <si>
    <t>KRUPA  Tobiáš</t>
  </si>
  <si>
    <t>MÁDR  Jiří</t>
  </si>
  <si>
    <t>Ostrožská Nová Ves- Orel</t>
  </si>
  <si>
    <t>JURÁSEK  Robin</t>
  </si>
  <si>
    <t>RAMPÁČEK  Patrik</t>
  </si>
  <si>
    <t>KOZELEK  Ondřej</t>
  </si>
  <si>
    <t>Nivnice- TJ</t>
  </si>
  <si>
    <t>ZUMR  Matěj</t>
  </si>
  <si>
    <t>HOLÍKOVÁ  Kristýna</t>
  </si>
  <si>
    <t>VAVRYS  Ondřej</t>
  </si>
  <si>
    <t>Nejmladší žáci</t>
  </si>
  <si>
    <t>Nejmladší žákyně</t>
  </si>
  <si>
    <t>Mladší žáci</t>
  </si>
  <si>
    <t>MLÝNEK  Ctibor</t>
  </si>
  <si>
    <t>Vlčnov- TJ Sokol</t>
  </si>
  <si>
    <t>Mladší žákyně</t>
  </si>
  <si>
    <t>SIGMUND  Michael</t>
  </si>
  <si>
    <t>HLOBIL  Adam</t>
  </si>
  <si>
    <t>VEČEŘA  Stanislav</t>
  </si>
  <si>
    <t>FOJTÍK  Adam</t>
  </si>
  <si>
    <t>DRÁPALA  Tobiáš</t>
  </si>
  <si>
    <t>MUŽÁTKO  Pavel</t>
  </si>
  <si>
    <t>JELÍNEK  Petr</t>
  </si>
  <si>
    <t>HLOBÍLKOVÁ  Leona</t>
  </si>
  <si>
    <t>MARIŠLER  Daniel</t>
  </si>
  <si>
    <t>PLÁŠEK  Jonáš</t>
  </si>
  <si>
    <t>PIVOVARČÍK  Matouš</t>
  </si>
  <si>
    <t>Vsetín- TJ Sokol</t>
  </si>
  <si>
    <t>ŽÍDEK  Michal</t>
  </si>
  <si>
    <t>UHER  Adrian</t>
  </si>
  <si>
    <t>VALA  Emanuel</t>
  </si>
  <si>
    <t>HOLZER  Martin</t>
  </si>
  <si>
    <t>HLADÍK  Lukáš</t>
  </si>
  <si>
    <t>POSPÍŠIL  Pavel</t>
  </si>
  <si>
    <t>MIKLÍČEK  Dominik</t>
  </si>
  <si>
    <t>ŠROM  Dominik</t>
  </si>
  <si>
    <t>BUREŠ  Miroslav</t>
  </si>
  <si>
    <t xml:space="preserve">Kroměříž- TJ Slavia </t>
  </si>
  <si>
    <t>RACHŮNEK  Patrik</t>
  </si>
  <si>
    <t>ŠMÍD  Štěpán</t>
  </si>
  <si>
    <t>ŠAŠINKA  Albert</t>
  </si>
  <si>
    <t>BEZDĚKOVÁ  Kristýna</t>
  </si>
  <si>
    <t>Slavkov- TJ Sokol</t>
  </si>
  <si>
    <t>BOBČÍK  Přemysl</t>
  </si>
  <si>
    <t>SVAK  Adam</t>
  </si>
  <si>
    <t>DALAJKA  Daniel</t>
  </si>
  <si>
    <t>ČÍŽEK  Matěj</t>
  </si>
  <si>
    <t>KUDĚLKA  Matyáš</t>
  </si>
  <si>
    <t>NOVOTNÝ  David</t>
  </si>
  <si>
    <t>ZUZAŇÁK  Tomáš</t>
  </si>
  <si>
    <t>ŽEMBA  Vít</t>
  </si>
  <si>
    <t>GRÁCOVÁ  Veronika</t>
  </si>
  <si>
    <t>SLEZÁKOVÁ  Stanislava</t>
  </si>
  <si>
    <t>ĎULÁK  Michal</t>
  </si>
  <si>
    <t>ĎULÁKOVÁ  Kateřina</t>
  </si>
  <si>
    <t>ŠERÝ  Ondřej</t>
  </si>
  <si>
    <t>OVESNÝ  Vratislav</t>
  </si>
  <si>
    <t>MAJTNER  Jan</t>
  </si>
  <si>
    <t>MIGDAL  Martin</t>
  </si>
  <si>
    <t>VENENÝ  Jan</t>
  </si>
  <si>
    <t>08</t>
  </si>
  <si>
    <t>CHVATÍK  Marek</t>
  </si>
  <si>
    <t>HORSÁK  Radomír</t>
  </si>
  <si>
    <t>MACHÁČEK  František</t>
  </si>
  <si>
    <t>99</t>
  </si>
  <si>
    <t xml:space="preserve">Val.Meziříčí- TJ DDM </t>
  </si>
  <si>
    <t>HLOUŠEK  Jonáš</t>
  </si>
  <si>
    <t>DROŠČÁK  Jan</t>
  </si>
  <si>
    <t>KOLEČKÁŘ  Matyáš</t>
  </si>
  <si>
    <t>JANČAŘÍK  Martin</t>
  </si>
  <si>
    <t>HOLÍK  Tomáš</t>
  </si>
  <si>
    <t>KOLÁŘ  Jiří</t>
  </si>
  <si>
    <t>KOCIÁNOVÁ  Lenka</t>
  </si>
  <si>
    <t>VILÍMCOVÁ  Ester</t>
  </si>
  <si>
    <t>PLÁŠEK  Hubert</t>
  </si>
  <si>
    <t>ŠTĚPANÍK  Lukáš</t>
  </si>
  <si>
    <t xml:space="preserve">Žebříčkové pořadí mládeže - 2016/2017                                                           </t>
  </si>
  <si>
    <t>VRANKA  Ondřej</t>
  </si>
  <si>
    <t>KOPEČNÝ  Roman</t>
  </si>
  <si>
    <t>Kostelec- TJ Sokol</t>
  </si>
  <si>
    <t>BEREZNAJ  Michal</t>
  </si>
  <si>
    <t>Bílovice- ST</t>
  </si>
  <si>
    <t>STODŮLKA  Rostislav</t>
  </si>
  <si>
    <t>Kunovice- ST AMON</t>
  </si>
  <si>
    <t>ŠIMŮNEK  Martin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</si>
  <si>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</si>
  <si>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</si>
  <si>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</si>
  <si>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</si>
  <si>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</si>
  <si>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</si>
  <si>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</si>
  <si>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</si>
  <si>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</si>
  <si>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</si>
  <si>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</si>
  <si>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</si>
  <si>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</si>
  <si>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</si>
  <si>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KVASNIČKA  Martin</t>
  </si>
  <si>
    <t>VEVERKA  Radim</t>
  </si>
  <si>
    <t>DVOŘÁK  Jakub</t>
  </si>
  <si>
    <t>PROCHÁZKA  Michal</t>
  </si>
  <si>
    <t>VLČEK  Jan</t>
  </si>
  <si>
    <t>ŠIMŮNEK  Ondřej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</si>
  <si>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</si>
  <si>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</si>
  <si>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</si>
  <si>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</si>
  <si>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</si>
  <si>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</si>
  <si>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</si>
  <si>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</si>
  <si>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</si>
  <si>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</si>
  <si>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</si>
  <si>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</si>
  <si>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</si>
  <si>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</si>
  <si>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</si>
  <si>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</si>
  <si>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</si>
  <si>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</si>
  <si>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</si>
  <si>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</si>
  <si>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</si>
  <si>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</si>
  <si>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</si>
  <si>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</si>
  <si>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</si>
  <si>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</si>
  <si>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</si>
  <si>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</si>
  <si>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</si>
  <si>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SURÝ  Jakub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</si>
  <si>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</si>
  <si>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</si>
  <si>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</si>
  <si>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</si>
  <si>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</si>
  <si>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</si>
  <si>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</si>
  <si>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</si>
  <si>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</si>
  <si>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</si>
  <si>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</si>
  <si>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</si>
  <si>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</si>
  <si>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</si>
  <si>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</si>
  <si>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</si>
  <si>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MACURA  Jakub</t>
  </si>
  <si>
    <t>VÍZNER  Martin</t>
  </si>
  <si>
    <t>KOTAČKA  Kamil</t>
  </si>
  <si>
    <t>TROCHTA  Michal</t>
  </si>
  <si>
    <t>MACHÁLEK  Ondřej</t>
  </si>
  <si>
    <t>BURDA  Martin</t>
  </si>
  <si>
    <t>JONÁK  František</t>
  </si>
  <si>
    <t>ŠEVČÍK  Antonín</t>
  </si>
  <si>
    <t>VACULA  Vratislav</t>
  </si>
  <si>
    <t>ZAJÍČEK  Teo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</si>
  <si>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</si>
  <si>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</si>
  <si>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</si>
  <si>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</si>
  <si>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</si>
  <si>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</si>
  <si>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</si>
  <si>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</si>
  <si>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</si>
  <si>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</si>
  <si>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</si>
  <si>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</si>
  <si>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</si>
  <si>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</si>
  <si>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</si>
  <si>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</si>
  <si>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</si>
  <si>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</si>
  <si>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</si>
  <si>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</si>
  <si>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</si>
  <si>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</si>
  <si>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</si>
  <si>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</si>
  <si>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</si>
  <si>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</si>
  <si>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</si>
  <si>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</si>
  <si>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VAHALA  Marek</t>
  </si>
  <si>
    <t>MAREŠ  Lukáš</t>
  </si>
  <si>
    <t xml:space="preserve">VÁCLAVÍK  Jan </t>
  </si>
  <si>
    <t>CHMELAŘ  Simon</t>
  </si>
  <si>
    <t>GERLA  David</t>
  </si>
  <si>
    <t>TROCHTA  Adam</t>
  </si>
  <si>
    <t>HOLÁŇ  Erik</t>
  </si>
  <si>
    <t>KRČMA  Lukáš</t>
  </si>
  <si>
    <t>RAK  Petr</t>
  </si>
  <si>
    <t>SEDLÁČEK  Josef</t>
  </si>
  <si>
    <t>LINHART  Jakub</t>
  </si>
  <si>
    <t>100.</t>
  </si>
  <si>
    <t>102.</t>
  </si>
  <si>
    <t>104.</t>
  </si>
  <si>
    <t>105.</t>
  </si>
  <si>
    <t>106.</t>
  </si>
  <si>
    <t>108.</t>
  </si>
  <si>
    <t>110.</t>
  </si>
  <si>
    <t>112.</t>
  </si>
  <si>
    <t>113.</t>
  </si>
  <si>
    <t>114.</t>
  </si>
  <si>
    <t>116.</t>
  </si>
  <si>
    <t>117.</t>
  </si>
  <si>
    <t>118.</t>
  </si>
  <si>
    <t>119.</t>
  </si>
  <si>
    <t>121.</t>
  </si>
  <si>
    <t>MACHÁČKOVÁ  Marie</t>
  </si>
  <si>
    <t>NOVOSADOVÁ  Hana</t>
  </si>
  <si>
    <t>BĚŤÁK  Lukáš</t>
  </si>
  <si>
    <t>ŽDÁNSKÝ  Vojtěch</t>
  </si>
  <si>
    <t>KUBÍČEK  Filip</t>
  </si>
  <si>
    <t>MYSLIVEČEK  Jan</t>
  </si>
  <si>
    <t>09</t>
  </si>
  <si>
    <t>60.</t>
  </si>
  <si>
    <t>81.</t>
  </si>
  <si>
    <t>101.</t>
  </si>
  <si>
    <t>103.</t>
  </si>
  <si>
    <t>107.</t>
  </si>
  <si>
    <t>122.</t>
  </si>
  <si>
    <t>123.</t>
  </si>
  <si>
    <t>124.</t>
  </si>
  <si>
    <t>125.</t>
  </si>
  <si>
    <t>MÁLEK  Tomáš</t>
  </si>
  <si>
    <t>SEDLÁK  Petr</t>
  </si>
  <si>
    <t>Bánov- TJ Sokol</t>
  </si>
  <si>
    <t>DUFEK  Filip</t>
  </si>
  <si>
    <t>BŘEZINA  Radovan</t>
  </si>
  <si>
    <t>KADLEČEK  Jaroslav</t>
  </si>
  <si>
    <t>99.</t>
  </si>
  <si>
    <t>109.</t>
  </si>
  <si>
    <t>126.</t>
  </si>
  <si>
    <t>127.</t>
  </si>
  <si>
    <t>133.</t>
  </si>
  <si>
    <t>CHMELAŘ  Roman</t>
  </si>
  <si>
    <t>Vážany - Ořechov- TJ Slovácko</t>
  </si>
  <si>
    <t>ZUZAŇÁK  Lukáš</t>
  </si>
  <si>
    <t>SUCHÁNEK  Adam</t>
  </si>
  <si>
    <t>JELÍNEK  Šimon</t>
  </si>
  <si>
    <t>Velehrad- TJ</t>
  </si>
  <si>
    <t>BÍLKA  Zbyněk</t>
  </si>
  <si>
    <t>CHMELAŘ  Lukáš</t>
  </si>
  <si>
    <t>NEVAŘILOVÁ  Magdaléna</t>
  </si>
  <si>
    <t>ŠEDIVÁ  Martina</t>
  </si>
  <si>
    <t>129.</t>
  </si>
  <si>
    <t>135.</t>
  </si>
  <si>
    <t>136.</t>
  </si>
  <si>
    <t>138.</t>
  </si>
  <si>
    <t>JUCHELKOVÁ  Lucie</t>
  </si>
  <si>
    <t>RUČKA  Vladimír</t>
  </si>
  <si>
    <t>SVOBODA  David</t>
  </si>
  <si>
    <t>SURÝ  David</t>
  </si>
  <si>
    <t>JUŘICA  Jan</t>
  </si>
  <si>
    <t>JUCHELKA  David</t>
  </si>
  <si>
    <t>111.</t>
  </si>
  <si>
    <t>134.</t>
  </si>
  <si>
    <t>142.</t>
  </si>
  <si>
    <t>143.</t>
  </si>
  <si>
    <t>DOČKAL  Matěj</t>
  </si>
  <si>
    <t>Kostelec u Holešova- TJ Sokol</t>
  </si>
  <si>
    <t>DOČKAL  Filip</t>
  </si>
  <si>
    <t>KARLÍK  Jakub</t>
  </si>
  <si>
    <t>HOLÁK  David</t>
  </si>
  <si>
    <t>BRŠLICA  Jan</t>
  </si>
  <si>
    <t>88.</t>
  </si>
  <si>
    <t>115.</t>
  </si>
  <si>
    <t>128.</t>
  </si>
  <si>
    <t>131.</t>
  </si>
  <si>
    <t>139.</t>
  </si>
  <si>
    <t>145.</t>
  </si>
  <si>
    <t>146.</t>
  </si>
  <si>
    <t>147.</t>
  </si>
  <si>
    <t>148.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</si>
</sst>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42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7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30"/>
      <name val="Arial CE"/>
      <family val="0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33CC"/>
      <name val="Arial CE"/>
      <family val="0"/>
    </font>
    <font>
      <b/>
      <i/>
      <sz val="10"/>
      <color rgb="FF0033CC"/>
      <name val="Arial"/>
      <family val="2"/>
    </font>
    <font>
      <b/>
      <i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50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1" fillId="0" borderId="0" xfId="50" applyFont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165" fontId="7" fillId="0" borderId="10" xfId="55" applyNumberFormat="1" applyFont="1" applyFill="1" applyBorder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7" fillId="0" borderId="10" xfId="50" applyFont="1" applyFill="1" applyBorder="1">
      <alignment/>
      <protection/>
    </xf>
    <xf numFmtId="0" fontId="7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10" xfId="53" applyFont="1" applyFill="1" applyBorder="1">
      <alignment/>
      <protection/>
    </xf>
    <xf numFmtId="0" fontId="7" fillId="0" borderId="10" xfId="54" applyFont="1" applyFill="1" applyBorder="1" applyAlignment="1">
      <alignment horizontal="left"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165" fontId="29" fillId="0" borderId="10" xfId="0" applyNumberFormat="1" applyFont="1" applyFill="1" applyBorder="1" applyAlignment="1">
      <alignment horizontal="center"/>
    </xf>
    <xf numFmtId="2" fontId="29" fillId="0" borderId="10" xfId="51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7" fillId="0" borderId="10" xfId="50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50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7" fillId="0" borderId="0" xfId="54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7" fillId="0" borderId="14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5" xfId="50" applyFont="1" applyFill="1" applyBorder="1">
      <alignment/>
      <protection/>
    </xf>
    <xf numFmtId="0" fontId="31" fillId="0" borderId="0" xfId="0" applyFont="1" applyFill="1" applyBorder="1" applyAlignment="1">
      <alignment/>
    </xf>
    <xf numFmtId="0" fontId="32" fillId="0" borderId="0" xfId="50" applyFont="1" applyFill="1" applyBorder="1">
      <alignment/>
      <protection/>
    </xf>
    <xf numFmtId="0" fontId="38" fillId="0" borderId="0" xfId="50" applyFont="1" applyFill="1" applyBorder="1">
      <alignment/>
      <protection/>
    </xf>
    <xf numFmtId="0" fontId="39" fillId="0" borderId="0" xfId="50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5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52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0" borderId="0" xfId="54" applyFont="1" applyFill="1" applyBorder="1" applyAlignment="1">
      <alignment horizontal="left"/>
      <protection/>
    </xf>
    <xf numFmtId="0" fontId="33" fillId="0" borderId="0" xfId="52" applyFont="1" applyFill="1" applyBorder="1">
      <alignment/>
      <protection/>
    </xf>
    <xf numFmtId="0" fontId="39" fillId="0" borderId="0" xfId="50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1" fillId="25" borderId="10" xfId="52" applyFont="1" applyFill="1" applyBorder="1">
      <alignment/>
      <protection/>
    </xf>
    <xf numFmtId="0" fontId="1" fillId="25" borderId="10" xfId="50" applyFont="1" applyFill="1" applyBorder="1">
      <alignment/>
      <protection/>
    </xf>
    <xf numFmtId="0" fontId="1" fillId="25" borderId="10" xfId="0" applyFont="1" applyFill="1" applyBorder="1" applyAlignment="1">
      <alignment/>
    </xf>
    <xf numFmtId="0" fontId="7" fillId="25" borderId="10" xfId="54" applyFont="1" applyFill="1" applyBorder="1" applyAlignment="1">
      <alignment horizontal="left"/>
      <protection/>
    </xf>
    <xf numFmtId="0" fontId="1" fillId="25" borderId="15" xfId="50" applyFont="1" applyFill="1" applyBorder="1">
      <alignment/>
      <protection/>
    </xf>
    <xf numFmtId="0" fontId="1" fillId="25" borderId="10" xfId="50" applyFont="1" applyFill="1" applyBorder="1">
      <alignment/>
      <protection/>
    </xf>
    <xf numFmtId="0" fontId="1" fillId="25" borderId="15" xfId="50" applyFont="1" applyFill="1" applyBorder="1">
      <alignment/>
      <protection/>
    </xf>
    <xf numFmtId="0" fontId="1" fillId="25" borderId="0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25" borderId="0" xfId="50" applyFont="1" applyFill="1" applyBorder="1">
      <alignment/>
      <protection/>
    </xf>
    <xf numFmtId="0" fontId="0" fillId="0" borderId="14" xfId="0" applyBorder="1" applyAlignment="1">
      <alignment/>
    </xf>
    <xf numFmtId="0" fontId="1" fillId="25" borderId="10" xfId="53" applyFont="1" applyFill="1" applyBorder="1">
      <alignment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" sqref="T5:T26"/>
    </sheetView>
  </sheetViews>
  <sheetFormatPr defaultColWidth="9.00390625" defaultRowHeight="12.75"/>
  <cols>
    <col min="1" max="1" width="5.125" style="57" customWidth="1"/>
    <col min="2" max="2" width="23.375" style="57" customWidth="1"/>
    <col min="3" max="3" width="30.00390625" style="57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0" customWidth="1"/>
    <col min="22" max="22" width="23.375" style="29" bestFit="1" customWidth="1"/>
    <col min="23" max="23" width="24.25390625" style="29" bestFit="1" customWidth="1"/>
    <col min="24" max="24" width="5.125" style="29" customWidth="1"/>
    <col min="25" max="26" width="9.125" style="29" customWidth="1"/>
  </cols>
  <sheetData>
    <row r="1" spans="1:10" ht="19.5" thickBot="1">
      <c r="A1" s="56" t="s">
        <v>160</v>
      </c>
      <c r="E1" s="1"/>
      <c r="F1" s="1"/>
      <c r="G1" s="1"/>
      <c r="H1" s="1"/>
      <c r="I1" s="1"/>
      <c r="J1" s="1"/>
    </row>
    <row r="2" spans="5:19" ht="13.5" thickBot="1">
      <c r="E2" s="111" t="s">
        <v>17</v>
      </c>
      <c r="F2" s="112"/>
      <c r="G2" s="112"/>
      <c r="H2" s="112"/>
      <c r="I2" s="112"/>
      <c r="J2" s="113"/>
      <c r="L2" s="111" t="s">
        <v>14</v>
      </c>
      <c r="M2" s="112"/>
      <c r="N2" s="112"/>
      <c r="O2" s="112"/>
      <c r="P2" s="112"/>
      <c r="Q2" s="112"/>
      <c r="R2" s="112"/>
      <c r="S2" s="113"/>
    </row>
    <row r="3" spans="2:19" ht="15.75" thickBot="1">
      <c r="B3" s="114" t="s">
        <v>94</v>
      </c>
      <c r="C3" s="115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1" ht="4.5" customHeight="1">
      <c r="E4" s="1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"/>
      <c r="R4" s="1"/>
      <c r="S4" s="1"/>
      <c r="U4" s="8"/>
    </row>
    <row r="5" spans="1:23" ht="12.75">
      <c r="A5" s="33" t="s">
        <v>0</v>
      </c>
      <c r="B5" s="26" t="s">
        <v>66</v>
      </c>
      <c r="C5" s="18" t="s">
        <v>32</v>
      </c>
      <c r="D5" s="17">
        <f aca="true" t="shared" si="0" ref="D5:D39">IF(COUNTA(E5:S5)&gt;=1,LARGE(E5:S5,1),0)+IF(COUNTA(E5:S5)&gt;=2,LARGE(E5:S5,2),0)+IF(COUNTA(E5:S5)&gt;=3,LARGE(E5:S5,3),0)+IF(COUNTA(E5:S5)&gt;=4,LARGE(E5:S5,4),0)+IF(COUNTA(E5:S5)&gt;=5,LARGE(E5:S5,5),0)</f>
        <v>201</v>
      </c>
      <c r="E5" s="6"/>
      <c r="F5" s="6">
        <v>34</v>
      </c>
      <c r="G5" s="6">
        <v>41</v>
      </c>
      <c r="H5" s="6">
        <v>34</v>
      </c>
      <c r="I5" s="6">
        <v>34</v>
      </c>
      <c r="J5" s="6">
        <v>22</v>
      </c>
      <c r="L5" s="23">
        <v>22</v>
      </c>
      <c r="M5" s="23">
        <v>40</v>
      </c>
      <c r="N5" s="23">
        <v>40</v>
      </c>
      <c r="O5" s="23">
        <v>30</v>
      </c>
      <c r="P5" s="23">
        <v>40</v>
      </c>
      <c r="Q5" s="23">
        <v>40</v>
      </c>
      <c r="R5" s="23">
        <v>40</v>
      </c>
      <c r="S5" s="23">
        <v>40</v>
      </c>
      <c r="T5" s="39" t="s">
        <v>64</v>
      </c>
      <c r="U5" s="71"/>
      <c r="V5" s="63"/>
      <c r="W5" s="60"/>
    </row>
    <row r="6" spans="1:23" ht="12.75">
      <c r="A6" s="33" t="s">
        <v>1</v>
      </c>
      <c r="B6" s="9" t="s">
        <v>63</v>
      </c>
      <c r="C6" s="9" t="s">
        <v>21</v>
      </c>
      <c r="D6" s="17">
        <f t="shared" si="0"/>
        <v>162</v>
      </c>
      <c r="E6" s="55"/>
      <c r="F6" s="6">
        <v>22</v>
      </c>
      <c r="G6" s="6">
        <v>22</v>
      </c>
      <c r="H6" s="55"/>
      <c r="I6" s="55"/>
      <c r="J6" s="55"/>
      <c r="L6" s="23">
        <v>40</v>
      </c>
      <c r="M6" s="23">
        <v>30</v>
      </c>
      <c r="N6" s="23"/>
      <c r="O6" s="23">
        <v>40</v>
      </c>
      <c r="P6" s="23"/>
      <c r="Q6" s="23">
        <v>30</v>
      </c>
      <c r="R6" s="23"/>
      <c r="S6" s="22"/>
      <c r="T6" s="39" t="s">
        <v>64</v>
      </c>
      <c r="U6" s="71"/>
      <c r="V6" s="63"/>
      <c r="W6" s="60"/>
    </row>
    <row r="7" spans="1:23" ht="12.75">
      <c r="A7" s="33" t="s">
        <v>2</v>
      </c>
      <c r="B7" s="26" t="s">
        <v>129</v>
      </c>
      <c r="C7" s="18" t="s">
        <v>9</v>
      </c>
      <c r="D7" s="17">
        <f t="shared" si="0"/>
        <v>154</v>
      </c>
      <c r="E7" s="6">
        <v>22</v>
      </c>
      <c r="F7" s="6">
        <v>22</v>
      </c>
      <c r="G7" s="6">
        <v>34</v>
      </c>
      <c r="H7" s="6">
        <v>22</v>
      </c>
      <c r="I7" s="6"/>
      <c r="J7" s="6">
        <v>22</v>
      </c>
      <c r="L7" s="23">
        <v>30</v>
      </c>
      <c r="M7" s="21"/>
      <c r="N7" s="23">
        <v>30</v>
      </c>
      <c r="O7" s="23">
        <v>22</v>
      </c>
      <c r="P7" s="22"/>
      <c r="Q7" s="23">
        <v>10</v>
      </c>
      <c r="R7" s="23">
        <v>30</v>
      </c>
      <c r="S7" s="23">
        <v>30</v>
      </c>
      <c r="T7" s="32" t="s">
        <v>64</v>
      </c>
      <c r="U7" s="71"/>
      <c r="V7" s="65"/>
      <c r="W7" s="64"/>
    </row>
    <row r="8" spans="1:23" ht="12.75">
      <c r="A8" s="33" t="s">
        <v>3</v>
      </c>
      <c r="B8" s="26" t="s">
        <v>131</v>
      </c>
      <c r="C8" s="18" t="s">
        <v>9</v>
      </c>
      <c r="D8" s="17">
        <f t="shared" si="0"/>
        <v>122</v>
      </c>
      <c r="E8" s="6">
        <v>10</v>
      </c>
      <c r="F8" s="6">
        <v>5</v>
      </c>
      <c r="G8" s="6">
        <v>22</v>
      </c>
      <c r="H8" s="6">
        <v>34</v>
      </c>
      <c r="I8" s="6"/>
      <c r="J8" s="6">
        <v>22</v>
      </c>
      <c r="L8" s="23">
        <v>16</v>
      </c>
      <c r="M8" s="23">
        <v>22</v>
      </c>
      <c r="N8" s="23">
        <v>16</v>
      </c>
      <c r="O8" s="22"/>
      <c r="P8" s="23">
        <v>22</v>
      </c>
      <c r="Q8" s="23">
        <v>3</v>
      </c>
      <c r="R8" s="23">
        <v>22</v>
      </c>
      <c r="S8" s="23">
        <v>16</v>
      </c>
      <c r="T8" s="32" t="s">
        <v>64</v>
      </c>
      <c r="U8" s="71"/>
      <c r="V8" s="63"/>
      <c r="W8" s="60"/>
    </row>
    <row r="9" spans="1:23" ht="12.75">
      <c r="A9" s="33" t="s">
        <v>4</v>
      </c>
      <c r="B9" s="38" t="s">
        <v>77</v>
      </c>
      <c r="C9" s="19" t="s">
        <v>18</v>
      </c>
      <c r="D9" s="17">
        <f t="shared" si="0"/>
        <v>100</v>
      </c>
      <c r="E9" s="6"/>
      <c r="F9" s="6"/>
      <c r="G9" s="6"/>
      <c r="H9" s="6"/>
      <c r="I9" s="6"/>
      <c r="J9" s="6"/>
      <c r="L9" s="23">
        <v>10</v>
      </c>
      <c r="M9" s="23">
        <v>10</v>
      </c>
      <c r="N9" s="22"/>
      <c r="O9" s="23">
        <v>16</v>
      </c>
      <c r="P9" s="23">
        <v>30</v>
      </c>
      <c r="Q9" s="23">
        <v>16</v>
      </c>
      <c r="R9" s="23">
        <v>16</v>
      </c>
      <c r="S9" s="23">
        <v>22</v>
      </c>
      <c r="T9" s="39" t="s">
        <v>78</v>
      </c>
      <c r="U9" s="71"/>
      <c r="V9" s="63"/>
      <c r="W9" s="60"/>
    </row>
    <row r="10" spans="1:23" ht="12.75">
      <c r="A10" s="33" t="s">
        <v>5</v>
      </c>
      <c r="B10" s="26" t="s">
        <v>161</v>
      </c>
      <c r="C10" s="18" t="s">
        <v>9</v>
      </c>
      <c r="D10" s="17">
        <f t="shared" si="0"/>
        <v>86</v>
      </c>
      <c r="E10" s="6">
        <v>22</v>
      </c>
      <c r="F10" s="6">
        <v>5</v>
      </c>
      <c r="G10" s="6">
        <v>7</v>
      </c>
      <c r="H10" s="6">
        <v>22</v>
      </c>
      <c r="I10" s="6">
        <v>7</v>
      </c>
      <c r="J10" s="6">
        <v>22</v>
      </c>
      <c r="L10" s="22">
        <v>1.5</v>
      </c>
      <c r="M10" s="23">
        <v>6</v>
      </c>
      <c r="N10" s="23">
        <v>3</v>
      </c>
      <c r="O10" s="23">
        <v>3</v>
      </c>
      <c r="P10" s="23">
        <v>6</v>
      </c>
      <c r="Q10" s="23">
        <v>1</v>
      </c>
      <c r="R10" s="23">
        <v>10</v>
      </c>
      <c r="S10" s="23">
        <v>10</v>
      </c>
      <c r="T10" s="32" t="s">
        <v>78</v>
      </c>
      <c r="U10" s="71"/>
      <c r="V10" s="63"/>
      <c r="W10" s="60"/>
    </row>
    <row r="11" spans="1:23" ht="12.75">
      <c r="A11" s="33" t="s">
        <v>6</v>
      </c>
      <c r="B11" s="26" t="s">
        <v>132</v>
      </c>
      <c r="C11" s="18" t="s">
        <v>9</v>
      </c>
      <c r="D11" s="17">
        <f t="shared" si="0"/>
        <v>85</v>
      </c>
      <c r="E11" s="6">
        <v>15</v>
      </c>
      <c r="F11" s="6">
        <v>3</v>
      </c>
      <c r="G11" s="6">
        <v>7</v>
      </c>
      <c r="H11" s="6"/>
      <c r="I11" s="6"/>
      <c r="J11" s="6">
        <v>10</v>
      </c>
      <c r="L11" s="21"/>
      <c r="M11" s="23">
        <v>16</v>
      </c>
      <c r="N11" s="23">
        <v>22</v>
      </c>
      <c r="O11" s="23">
        <v>6</v>
      </c>
      <c r="P11" s="23"/>
      <c r="Q11" s="23">
        <v>22</v>
      </c>
      <c r="R11" s="23">
        <v>6</v>
      </c>
      <c r="S11" s="23">
        <v>3</v>
      </c>
      <c r="T11" s="32" t="s">
        <v>78</v>
      </c>
      <c r="U11" s="71"/>
      <c r="V11" s="63"/>
      <c r="W11" s="60"/>
    </row>
    <row r="12" spans="1:23" ht="12.75">
      <c r="A12" s="33" t="s">
        <v>7</v>
      </c>
      <c r="B12" s="26" t="s">
        <v>140</v>
      </c>
      <c r="C12" s="18" t="s">
        <v>9</v>
      </c>
      <c r="D12" s="17">
        <f t="shared" si="0"/>
        <v>76</v>
      </c>
      <c r="E12" s="6">
        <v>22</v>
      </c>
      <c r="F12" s="6">
        <v>7</v>
      </c>
      <c r="G12" s="6">
        <v>3</v>
      </c>
      <c r="H12" s="6">
        <v>22</v>
      </c>
      <c r="I12" s="6">
        <v>5</v>
      </c>
      <c r="J12" s="6">
        <v>12</v>
      </c>
      <c r="L12" s="23">
        <v>3</v>
      </c>
      <c r="M12" s="22">
        <v>1.5</v>
      </c>
      <c r="N12" s="23">
        <v>10</v>
      </c>
      <c r="O12" s="23">
        <v>10</v>
      </c>
      <c r="P12" s="23">
        <v>10</v>
      </c>
      <c r="Q12" s="22">
        <v>1.5</v>
      </c>
      <c r="R12" s="23">
        <v>3</v>
      </c>
      <c r="S12" s="23">
        <v>6</v>
      </c>
      <c r="T12" s="32" t="s">
        <v>78</v>
      </c>
      <c r="U12" s="71"/>
      <c r="V12" s="61"/>
      <c r="W12" s="61"/>
    </row>
    <row r="13" spans="1:23" ht="12.75">
      <c r="A13" s="33" t="s">
        <v>169</v>
      </c>
      <c r="B13" s="9" t="s">
        <v>152</v>
      </c>
      <c r="C13" s="18" t="s">
        <v>73</v>
      </c>
      <c r="D13" s="17">
        <f t="shared" si="0"/>
        <v>72</v>
      </c>
      <c r="E13" s="6"/>
      <c r="F13" s="6">
        <v>22</v>
      </c>
      <c r="G13" s="6">
        <v>22</v>
      </c>
      <c r="H13" s="6"/>
      <c r="I13" s="6"/>
      <c r="J13" s="6"/>
      <c r="L13" s="23">
        <v>6</v>
      </c>
      <c r="M13" s="23">
        <v>1</v>
      </c>
      <c r="N13" s="23">
        <v>6</v>
      </c>
      <c r="O13" s="23"/>
      <c r="P13" s="23">
        <v>16</v>
      </c>
      <c r="Q13" s="23">
        <v>6</v>
      </c>
      <c r="R13" s="21"/>
      <c r="S13" s="22">
        <v>1.5</v>
      </c>
      <c r="T13" s="32" t="s">
        <v>144</v>
      </c>
      <c r="U13" s="71"/>
      <c r="V13" s="61"/>
      <c r="W13" s="60"/>
    </row>
    <row r="14" spans="1:23" ht="12.75">
      <c r="A14" s="33" t="s">
        <v>170</v>
      </c>
      <c r="B14" s="26" t="s">
        <v>143</v>
      </c>
      <c r="C14" s="18" t="s">
        <v>9</v>
      </c>
      <c r="D14" s="17">
        <f t="shared" si="0"/>
        <v>11</v>
      </c>
      <c r="E14" s="6">
        <v>3</v>
      </c>
      <c r="F14" s="6">
        <v>0</v>
      </c>
      <c r="G14" s="6">
        <v>0</v>
      </c>
      <c r="H14" s="6">
        <v>0</v>
      </c>
      <c r="I14" s="6"/>
      <c r="J14" s="6">
        <v>3</v>
      </c>
      <c r="L14" s="21"/>
      <c r="M14" s="21">
        <v>0.33</v>
      </c>
      <c r="N14" s="23">
        <v>1</v>
      </c>
      <c r="O14" s="23">
        <v>1</v>
      </c>
      <c r="P14" s="23">
        <v>3</v>
      </c>
      <c r="Q14" s="21"/>
      <c r="R14" s="23">
        <v>1</v>
      </c>
      <c r="S14" s="21">
        <v>0.33</v>
      </c>
      <c r="T14" s="32" t="s">
        <v>144</v>
      </c>
      <c r="U14" s="71"/>
      <c r="V14" s="61"/>
      <c r="W14" s="61"/>
    </row>
    <row r="15" spans="1:23" ht="12.75">
      <c r="A15" s="33" t="s">
        <v>171</v>
      </c>
      <c r="B15" s="26" t="s">
        <v>137</v>
      </c>
      <c r="C15" s="18" t="s">
        <v>9</v>
      </c>
      <c r="D15" s="17">
        <f t="shared" si="0"/>
        <v>10.92</v>
      </c>
      <c r="E15" s="6">
        <v>5</v>
      </c>
      <c r="F15" s="6">
        <v>5</v>
      </c>
      <c r="G15" s="6"/>
      <c r="H15" s="6">
        <v>0</v>
      </c>
      <c r="I15" s="6">
        <v>0</v>
      </c>
      <c r="J15" s="6"/>
      <c r="L15" s="21"/>
      <c r="M15" s="21"/>
      <c r="N15" s="21">
        <v>0.33</v>
      </c>
      <c r="O15" s="23">
        <v>0</v>
      </c>
      <c r="P15" s="21"/>
      <c r="Q15" s="21">
        <v>0.26</v>
      </c>
      <c r="R15" s="21">
        <v>0.33</v>
      </c>
      <c r="S15" s="22"/>
      <c r="T15" s="32" t="s">
        <v>78</v>
      </c>
      <c r="U15" s="71"/>
      <c r="V15" s="63"/>
      <c r="W15" s="60"/>
    </row>
    <row r="16" spans="1:23" ht="12.75">
      <c r="A16" s="33" t="s">
        <v>172</v>
      </c>
      <c r="B16" s="26" t="s">
        <v>150</v>
      </c>
      <c r="C16" s="18" t="s">
        <v>9</v>
      </c>
      <c r="D16" s="17">
        <f t="shared" si="0"/>
        <v>7.300000000000001</v>
      </c>
      <c r="E16" s="6"/>
      <c r="F16" s="6">
        <v>5</v>
      </c>
      <c r="G16" s="6">
        <v>0</v>
      </c>
      <c r="H16" s="6"/>
      <c r="I16" s="6"/>
      <c r="J16" s="6">
        <v>0</v>
      </c>
      <c r="L16" s="23">
        <v>1</v>
      </c>
      <c r="M16" s="21">
        <v>0.65</v>
      </c>
      <c r="N16" s="21"/>
      <c r="O16" s="23"/>
      <c r="P16" s="23"/>
      <c r="Q16" s="21">
        <v>0.65</v>
      </c>
      <c r="R16" s="21"/>
      <c r="S16" s="24"/>
      <c r="T16" s="32" t="s">
        <v>64</v>
      </c>
      <c r="U16" s="71"/>
      <c r="V16" s="63"/>
      <c r="W16" s="60"/>
    </row>
    <row r="17" spans="1:23" ht="12.75">
      <c r="A17" s="33" t="s">
        <v>173</v>
      </c>
      <c r="B17" s="26" t="s">
        <v>154</v>
      </c>
      <c r="C17" s="18" t="s">
        <v>9</v>
      </c>
      <c r="D17" s="17">
        <f t="shared" si="0"/>
        <v>6.470000000000001</v>
      </c>
      <c r="E17" s="6"/>
      <c r="F17" s="6">
        <v>0</v>
      </c>
      <c r="G17" s="6"/>
      <c r="H17" s="6">
        <v>5</v>
      </c>
      <c r="I17" s="6"/>
      <c r="J17" s="55"/>
      <c r="L17" s="21"/>
      <c r="M17" s="21">
        <v>0.28</v>
      </c>
      <c r="N17" s="21">
        <v>0.28</v>
      </c>
      <c r="O17" s="21">
        <v>0.65</v>
      </c>
      <c r="P17" s="21"/>
      <c r="Q17" s="21">
        <v>0.24</v>
      </c>
      <c r="R17" s="21">
        <v>0.26</v>
      </c>
      <c r="S17" s="21">
        <v>0.12</v>
      </c>
      <c r="T17" s="32" t="s">
        <v>78</v>
      </c>
      <c r="U17" s="71"/>
      <c r="V17" s="63"/>
      <c r="W17" s="60"/>
    </row>
    <row r="18" spans="1:23" ht="12.75">
      <c r="A18" s="33" t="s">
        <v>174</v>
      </c>
      <c r="B18" s="26" t="s">
        <v>242</v>
      </c>
      <c r="C18" s="18" t="s">
        <v>9</v>
      </c>
      <c r="D18" s="17">
        <f t="shared" si="0"/>
        <v>5.52</v>
      </c>
      <c r="E18" s="6"/>
      <c r="F18" s="6"/>
      <c r="G18" s="6"/>
      <c r="H18" s="6">
        <v>5</v>
      </c>
      <c r="I18" s="6"/>
      <c r="J18" s="6"/>
      <c r="L18" s="23"/>
      <c r="M18" s="21">
        <v>0.26</v>
      </c>
      <c r="N18" s="21"/>
      <c r="O18" s="52">
        <v>0.26</v>
      </c>
      <c r="P18" s="23"/>
      <c r="Q18" s="21"/>
      <c r="R18" s="21"/>
      <c r="S18" s="24"/>
      <c r="T18" s="32" t="s">
        <v>78</v>
      </c>
      <c r="U18" s="71"/>
      <c r="V18" s="63"/>
      <c r="W18" s="60"/>
    </row>
    <row r="19" spans="1:23" ht="12.75">
      <c r="A19" s="33" t="s">
        <v>175</v>
      </c>
      <c r="B19" s="9" t="s">
        <v>130</v>
      </c>
      <c r="C19" s="18" t="s">
        <v>121</v>
      </c>
      <c r="D19" s="17">
        <f t="shared" si="0"/>
        <v>5.5</v>
      </c>
      <c r="E19" s="6"/>
      <c r="F19" s="6"/>
      <c r="G19" s="6"/>
      <c r="H19" s="6"/>
      <c r="I19" s="6"/>
      <c r="J19" s="6"/>
      <c r="L19" s="21"/>
      <c r="M19" s="23">
        <v>3</v>
      </c>
      <c r="N19" s="53">
        <v>1.5</v>
      </c>
      <c r="O19" s="47"/>
      <c r="P19" s="21"/>
      <c r="Q19" s="23"/>
      <c r="R19" s="22"/>
      <c r="S19" s="23">
        <v>1</v>
      </c>
      <c r="T19" s="32" t="s">
        <v>64</v>
      </c>
      <c r="U19" s="71"/>
      <c r="V19" s="63"/>
      <c r="W19" s="60"/>
    </row>
    <row r="20" spans="1:23" ht="12.75">
      <c r="A20" s="33" t="s">
        <v>176</v>
      </c>
      <c r="B20" s="26" t="s">
        <v>278</v>
      </c>
      <c r="C20" s="18" t="s">
        <v>79</v>
      </c>
      <c r="D20" s="17">
        <f t="shared" si="0"/>
        <v>3.3</v>
      </c>
      <c r="E20" s="6"/>
      <c r="F20" s="6"/>
      <c r="G20" s="6"/>
      <c r="H20" s="6"/>
      <c r="I20" s="6"/>
      <c r="J20" s="6"/>
      <c r="L20" s="23"/>
      <c r="M20" s="22"/>
      <c r="N20" s="22">
        <v>0.3</v>
      </c>
      <c r="O20" s="22">
        <v>1.5</v>
      </c>
      <c r="P20" s="22">
        <v>1.5</v>
      </c>
      <c r="Q20" s="51"/>
      <c r="R20" s="23"/>
      <c r="S20" s="23"/>
      <c r="T20" s="32" t="s">
        <v>64</v>
      </c>
      <c r="V20" s="63"/>
      <c r="W20" s="60"/>
    </row>
    <row r="21" spans="1:23" ht="12.75">
      <c r="A21" s="33" t="s">
        <v>177</v>
      </c>
      <c r="B21" s="9" t="s">
        <v>240</v>
      </c>
      <c r="C21" s="9" t="s">
        <v>8</v>
      </c>
      <c r="D21" s="17">
        <f t="shared" si="0"/>
        <v>3.2499999999999996</v>
      </c>
      <c r="E21" s="6"/>
      <c r="F21" s="6"/>
      <c r="G21" s="6"/>
      <c r="H21" s="6"/>
      <c r="I21" s="6"/>
      <c r="J21" s="55"/>
      <c r="L21" s="21"/>
      <c r="M21" s="22">
        <v>0.3</v>
      </c>
      <c r="N21" s="21">
        <v>0.65</v>
      </c>
      <c r="O21" s="21">
        <v>0.28</v>
      </c>
      <c r="P21" s="23">
        <v>1</v>
      </c>
      <c r="Q21" s="52">
        <v>0.28</v>
      </c>
      <c r="R21" s="21">
        <v>0.65</v>
      </c>
      <c r="S21" s="21">
        <v>0.65</v>
      </c>
      <c r="T21" s="32" t="s">
        <v>64</v>
      </c>
      <c r="U21" s="71"/>
      <c r="V21" s="63"/>
      <c r="W21" s="60"/>
    </row>
    <row r="22" spans="1:23" ht="12.75">
      <c r="A22" s="33" t="s">
        <v>178</v>
      </c>
      <c r="B22" s="26" t="s">
        <v>302</v>
      </c>
      <c r="C22" s="18" t="s">
        <v>9</v>
      </c>
      <c r="D22" s="17">
        <f t="shared" si="0"/>
        <v>2.6999999999999997</v>
      </c>
      <c r="E22" s="6"/>
      <c r="F22" s="6"/>
      <c r="G22" s="6"/>
      <c r="H22" s="6"/>
      <c r="I22" s="6"/>
      <c r="J22" s="6"/>
      <c r="L22" s="23"/>
      <c r="M22" s="22"/>
      <c r="N22" s="23"/>
      <c r="O22" s="22">
        <v>0.3</v>
      </c>
      <c r="P22" s="22">
        <v>0.3</v>
      </c>
      <c r="Q22" s="22">
        <v>0.3</v>
      </c>
      <c r="R22" s="22">
        <v>1.5</v>
      </c>
      <c r="S22" s="22">
        <v>0.3</v>
      </c>
      <c r="T22" s="39" t="s">
        <v>144</v>
      </c>
      <c r="V22" s="63"/>
      <c r="W22" s="60"/>
    </row>
    <row r="23" spans="1:23" ht="12.75">
      <c r="A23" s="33" t="s">
        <v>179</v>
      </c>
      <c r="B23" s="26" t="s">
        <v>315</v>
      </c>
      <c r="C23" s="18" t="s">
        <v>9</v>
      </c>
      <c r="D23" s="17">
        <f t="shared" si="0"/>
        <v>1.26</v>
      </c>
      <c r="E23" s="6"/>
      <c r="F23" s="6"/>
      <c r="G23" s="6"/>
      <c r="H23" s="6"/>
      <c r="I23" s="6"/>
      <c r="J23" s="6"/>
      <c r="L23" s="24"/>
      <c r="M23" s="23"/>
      <c r="N23" s="22"/>
      <c r="O23" s="23"/>
      <c r="P23" s="21">
        <v>0.65</v>
      </c>
      <c r="Q23" s="21">
        <v>0.33</v>
      </c>
      <c r="R23" s="22"/>
      <c r="S23" s="52">
        <v>0.28</v>
      </c>
      <c r="T23" s="39" t="s">
        <v>305</v>
      </c>
      <c r="V23" s="63"/>
      <c r="W23" s="60"/>
    </row>
    <row r="24" spans="1:24" ht="12.75">
      <c r="A24" s="33" t="s">
        <v>180</v>
      </c>
      <c r="B24" s="26" t="s">
        <v>318</v>
      </c>
      <c r="C24" s="18" t="s">
        <v>9</v>
      </c>
      <c r="D24" s="17">
        <f t="shared" si="0"/>
        <v>1</v>
      </c>
      <c r="E24" s="6"/>
      <c r="F24" s="6"/>
      <c r="G24" s="6"/>
      <c r="H24" s="6"/>
      <c r="I24" s="6"/>
      <c r="J24" s="6"/>
      <c r="L24" s="24"/>
      <c r="M24" s="23"/>
      <c r="N24" s="22"/>
      <c r="O24" s="23"/>
      <c r="P24" s="52">
        <v>0.26</v>
      </c>
      <c r="Q24" s="21">
        <v>0.22</v>
      </c>
      <c r="R24" s="22">
        <v>0.3</v>
      </c>
      <c r="S24" s="21">
        <v>0.22</v>
      </c>
      <c r="T24" s="39" t="s">
        <v>305</v>
      </c>
      <c r="V24" s="63"/>
      <c r="W24" s="64"/>
      <c r="X24" s="70"/>
    </row>
    <row r="25" spans="1:23" ht="12.75">
      <c r="A25" s="33" t="s">
        <v>181</v>
      </c>
      <c r="B25" s="9" t="s">
        <v>282</v>
      </c>
      <c r="C25" s="9" t="s">
        <v>43</v>
      </c>
      <c r="D25" s="17">
        <f t="shared" si="0"/>
        <v>0.64</v>
      </c>
      <c r="E25" s="6"/>
      <c r="F25" s="6"/>
      <c r="G25" s="6"/>
      <c r="H25" s="6"/>
      <c r="I25" s="6"/>
      <c r="J25" s="6"/>
      <c r="L25" s="23"/>
      <c r="M25" s="22"/>
      <c r="N25" s="21">
        <v>0.22</v>
      </c>
      <c r="O25" s="23"/>
      <c r="P25" s="21">
        <v>0.22</v>
      </c>
      <c r="Q25" s="22">
        <v>0.2</v>
      </c>
      <c r="R25" s="23"/>
      <c r="S25" s="23"/>
      <c r="T25" s="32" t="s">
        <v>78</v>
      </c>
      <c r="V25" s="63"/>
      <c r="W25" s="60"/>
    </row>
    <row r="26" spans="1:24" ht="12.75">
      <c r="A26" s="33"/>
      <c r="B26" s="26" t="s">
        <v>319</v>
      </c>
      <c r="C26" s="18" t="s">
        <v>9</v>
      </c>
      <c r="D26" s="17">
        <f t="shared" si="0"/>
        <v>0.64</v>
      </c>
      <c r="E26" s="6"/>
      <c r="F26" s="6"/>
      <c r="G26" s="6"/>
      <c r="H26" s="6"/>
      <c r="I26" s="6"/>
      <c r="J26" s="6"/>
      <c r="L26" s="24"/>
      <c r="M26" s="23"/>
      <c r="N26" s="22"/>
      <c r="O26" s="23"/>
      <c r="P26" s="21">
        <v>0.24</v>
      </c>
      <c r="Q26" s="24"/>
      <c r="R26" s="21">
        <v>0.24</v>
      </c>
      <c r="S26" s="21">
        <v>0.16</v>
      </c>
      <c r="T26" s="39" t="s">
        <v>305</v>
      </c>
      <c r="V26" s="63"/>
      <c r="W26" s="60"/>
      <c r="X26" s="70"/>
    </row>
    <row r="27" spans="1:24" ht="12.75">
      <c r="A27" s="95" t="s">
        <v>189</v>
      </c>
      <c r="B27" s="96" t="s">
        <v>281</v>
      </c>
      <c r="C27" s="96" t="s">
        <v>43</v>
      </c>
      <c r="D27" s="17">
        <f t="shared" si="0"/>
        <v>0.52</v>
      </c>
      <c r="E27" s="6"/>
      <c r="F27" s="6"/>
      <c r="G27" s="6"/>
      <c r="H27" s="6"/>
      <c r="I27" s="6"/>
      <c r="J27" s="6"/>
      <c r="L27" s="23"/>
      <c r="M27" s="22"/>
      <c r="N27" s="21">
        <v>0.24</v>
      </c>
      <c r="O27" s="23"/>
      <c r="P27" s="21">
        <v>0.28</v>
      </c>
      <c r="Q27" s="51"/>
      <c r="R27" s="23"/>
      <c r="S27" s="23"/>
      <c r="T27" s="32" t="s">
        <v>64</v>
      </c>
      <c r="V27" s="63"/>
      <c r="W27" s="60"/>
      <c r="X27" s="69"/>
    </row>
    <row r="28" spans="1:20" ht="12.75">
      <c r="A28" s="95" t="s">
        <v>190</v>
      </c>
      <c r="B28" s="97" t="s">
        <v>344</v>
      </c>
      <c r="C28" s="99" t="s">
        <v>9</v>
      </c>
      <c r="D28" s="17">
        <f t="shared" si="0"/>
        <v>0.42000000000000004</v>
      </c>
      <c r="E28" s="6"/>
      <c r="F28" s="6"/>
      <c r="G28" s="6"/>
      <c r="H28" s="6"/>
      <c r="I28" s="6"/>
      <c r="J28" s="6"/>
      <c r="L28" s="24"/>
      <c r="M28" s="23"/>
      <c r="N28" s="21"/>
      <c r="O28" s="23"/>
      <c r="P28" s="23"/>
      <c r="Q28" s="24"/>
      <c r="R28" s="21">
        <v>0.22</v>
      </c>
      <c r="S28" s="22">
        <v>0.2</v>
      </c>
      <c r="T28" s="32" t="s">
        <v>64</v>
      </c>
    </row>
    <row r="29" spans="1:24" ht="12.75">
      <c r="A29" s="33" t="s">
        <v>191</v>
      </c>
      <c r="B29" s="26" t="s">
        <v>320</v>
      </c>
      <c r="C29" s="18" t="s">
        <v>9</v>
      </c>
      <c r="D29" s="17">
        <f t="shared" si="0"/>
        <v>0.38</v>
      </c>
      <c r="E29" s="6"/>
      <c r="F29" s="6"/>
      <c r="G29" s="6"/>
      <c r="H29" s="6"/>
      <c r="I29" s="6"/>
      <c r="J29" s="6"/>
      <c r="L29" s="24"/>
      <c r="M29" s="23"/>
      <c r="N29" s="22"/>
      <c r="O29" s="23"/>
      <c r="P29" s="21">
        <v>0.2</v>
      </c>
      <c r="Q29" s="21">
        <v>0.18</v>
      </c>
      <c r="R29" s="22"/>
      <c r="S29" s="23">
        <v>0</v>
      </c>
      <c r="T29" s="39" t="s">
        <v>144</v>
      </c>
      <c r="V29" s="63"/>
      <c r="W29" s="60"/>
      <c r="X29" s="70"/>
    </row>
    <row r="30" spans="1:24" ht="12.75">
      <c r="A30" s="95" t="s">
        <v>192</v>
      </c>
      <c r="B30" s="96" t="s">
        <v>316</v>
      </c>
      <c r="C30" s="96" t="s">
        <v>317</v>
      </c>
      <c r="D30" s="17">
        <f t="shared" si="0"/>
        <v>0.33</v>
      </c>
      <c r="E30" s="6"/>
      <c r="F30" s="6"/>
      <c r="G30" s="6"/>
      <c r="H30" s="6"/>
      <c r="I30" s="6"/>
      <c r="J30" s="6"/>
      <c r="L30" s="24"/>
      <c r="M30" s="23"/>
      <c r="N30" s="22"/>
      <c r="O30" s="23"/>
      <c r="P30" s="21">
        <v>0.33</v>
      </c>
      <c r="Q30" s="24"/>
      <c r="R30" s="22"/>
      <c r="S30" s="23"/>
      <c r="T30" s="39" t="s">
        <v>78</v>
      </c>
      <c r="V30" s="63"/>
      <c r="W30" s="60"/>
      <c r="X30" s="69"/>
    </row>
    <row r="31" spans="1:24" ht="12.75">
      <c r="A31" s="95" t="s">
        <v>193</v>
      </c>
      <c r="B31" s="97" t="s">
        <v>343</v>
      </c>
      <c r="C31" s="98" t="s">
        <v>18</v>
      </c>
      <c r="D31" s="17">
        <f t="shared" si="0"/>
        <v>0.28</v>
      </c>
      <c r="E31" s="6"/>
      <c r="F31" s="6"/>
      <c r="G31" s="6"/>
      <c r="H31" s="6"/>
      <c r="I31" s="6"/>
      <c r="J31" s="6"/>
      <c r="L31" s="23"/>
      <c r="M31" s="22"/>
      <c r="N31" s="23"/>
      <c r="O31" s="23"/>
      <c r="P31" s="22"/>
      <c r="Q31" s="51"/>
      <c r="R31" s="21">
        <v>0.28</v>
      </c>
      <c r="S31" s="23">
        <v>0</v>
      </c>
      <c r="T31" s="39" t="s">
        <v>64</v>
      </c>
      <c r="V31" s="63"/>
      <c r="W31" s="60"/>
      <c r="X31" s="70"/>
    </row>
    <row r="32" spans="1:24" ht="12.75">
      <c r="A32" s="95" t="s">
        <v>194</v>
      </c>
      <c r="B32" s="96" t="s">
        <v>153</v>
      </c>
      <c r="C32" s="96" t="s">
        <v>43</v>
      </c>
      <c r="D32" s="17">
        <f t="shared" si="0"/>
        <v>0.26</v>
      </c>
      <c r="E32" s="6"/>
      <c r="F32" s="6"/>
      <c r="G32" s="6"/>
      <c r="H32" s="6"/>
      <c r="I32" s="6"/>
      <c r="J32" s="6"/>
      <c r="L32" s="23"/>
      <c r="M32" s="22"/>
      <c r="N32" s="21">
        <v>0.26</v>
      </c>
      <c r="O32" s="23"/>
      <c r="P32" s="23">
        <v>0</v>
      </c>
      <c r="Q32" s="51"/>
      <c r="R32" s="23"/>
      <c r="S32" s="23"/>
      <c r="T32" s="32" t="s">
        <v>64</v>
      </c>
      <c r="V32" s="63"/>
      <c r="W32" s="60"/>
      <c r="X32" s="70"/>
    </row>
    <row r="33" spans="1:20" ht="12.75">
      <c r="A33" s="95"/>
      <c r="B33" s="97" t="s">
        <v>350</v>
      </c>
      <c r="C33" s="99" t="s">
        <v>351</v>
      </c>
      <c r="D33" s="17">
        <f t="shared" si="0"/>
        <v>0.26</v>
      </c>
      <c r="E33" s="6"/>
      <c r="F33" s="6"/>
      <c r="G33" s="6"/>
      <c r="H33" s="6"/>
      <c r="I33" s="6"/>
      <c r="J33" s="6"/>
      <c r="L33" s="24"/>
      <c r="M33" s="23"/>
      <c r="N33" s="22"/>
      <c r="O33" s="23"/>
      <c r="P33" s="23"/>
      <c r="Q33" s="23"/>
      <c r="R33" s="22"/>
      <c r="S33" s="21">
        <v>0.26</v>
      </c>
      <c r="T33" s="32" t="s">
        <v>78</v>
      </c>
    </row>
    <row r="34" spans="1:20" ht="12.75">
      <c r="A34" s="95" t="s">
        <v>196</v>
      </c>
      <c r="B34" s="97" t="s">
        <v>353</v>
      </c>
      <c r="C34" s="99" t="s">
        <v>90</v>
      </c>
      <c r="D34" s="17">
        <f t="shared" si="0"/>
        <v>0.24</v>
      </c>
      <c r="E34" s="6"/>
      <c r="F34" s="6"/>
      <c r="G34" s="6"/>
      <c r="H34" s="6"/>
      <c r="I34" s="6"/>
      <c r="J34" s="6"/>
      <c r="L34" s="24"/>
      <c r="M34" s="23"/>
      <c r="N34" s="22"/>
      <c r="O34" s="23"/>
      <c r="P34" s="23"/>
      <c r="Q34" s="23"/>
      <c r="R34" s="22"/>
      <c r="S34" s="21">
        <v>0.24</v>
      </c>
      <c r="T34" s="32" t="s">
        <v>64</v>
      </c>
    </row>
    <row r="35" spans="1:20" ht="12.75">
      <c r="A35" s="95" t="s">
        <v>197</v>
      </c>
      <c r="B35" s="97" t="s">
        <v>354</v>
      </c>
      <c r="C35" s="99" t="s">
        <v>165</v>
      </c>
      <c r="D35" s="17">
        <f t="shared" si="0"/>
        <v>0.18</v>
      </c>
      <c r="E35" s="6"/>
      <c r="F35" s="6"/>
      <c r="G35" s="6"/>
      <c r="H35" s="6"/>
      <c r="I35" s="6"/>
      <c r="J35" s="6"/>
      <c r="L35" s="24"/>
      <c r="M35" s="23"/>
      <c r="N35" s="22"/>
      <c r="O35" s="23"/>
      <c r="P35" s="23"/>
      <c r="Q35" s="23"/>
      <c r="R35" s="53"/>
      <c r="S35" s="21">
        <v>0.18</v>
      </c>
      <c r="T35" s="32" t="s">
        <v>64</v>
      </c>
    </row>
    <row r="36" spans="1:24" ht="12.75">
      <c r="A36" s="95" t="s">
        <v>198</v>
      </c>
      <c r="B36" s="97" t="s">
        <v>244</v>
      </c>
      <c r="C36" s="99" t="s">
        <v>163</v>
      </c>
      <c r="D36" s="17">
        <f t="shared" si="0"/>
        <v>0</v>
      </c>
      <c r="E36" s="6"/>
      <c r="F36" s="6"/>
      <c r="G36" s="6"/>
      <c r="H36" s="6"/>
      <c r="I36" s="6"/>
      <c r="J36" s="6"/>
      <c r="L36" s="23"/>
      <c r="M36" s="23">
        <v>0</v>
      </c>
      <c r="N36" s="21"/>
      <c r="O36" s="23"/>
      <c r="P36" s="23"/>
      <c r="Q36" s="21"/>
      <c r="R36" s="21"/>
      <c r="S36" s="24"/>
      <c r="T36" s="32" t="s">
        <v>78</v>
      </c>
      <c r="V36" s="63"/>
      <c r="W36" s="60"/>
      <c r="X36" s="70"/>
    </row>
    <row r="37" spans="1:24" ht="12.75">
      <c r="A37" s="95"/>
      <c r="B37" s="97" t="s">
        <v>304</v>
      </c>
      <c r="C37" s="99" t="s">
        <v>163</v>
      </c>
      <c r="D37" s="17">
        <f t="shared" si="0"/>
        <v>0</v>
      </c>
      <c r="E37" s="6"/>
      <c r="F37" s="6"/>
      <c r="G37" s="6"/>
      <c r="H37" s="6"/>
      <c r="I37" s="6"/>
      <c r="J37" s="6"/>
      <c r="L37" s="24"/>
      <c r="M37" s="23"/>
      <c r="N37" s="22"/>
      <c r="O37" s="23">
        <v>0</v>
      </c>
      <c r="P37" s="23"/>
      <c r="Q37" s="24"/>
      <c r="R37" s="22"/>
      <c r="S37" s="23"/>
      <c r="T37" s="32" t="s">
        <v>305</v>
      </c>
      <c r="V37" s="63"/>
      <c r="W37" s="60"/>
      <c r="X37" s="70"/>
    </row>
    <row r="38" spans="1:24" ht="12.75">
      <c r="A38" s="95"/>
      <c r="B38" s="97" t="s">
        <v>326</v>
      </c>
      <c r="C38" s="99" t="s">
        <v>327</v>
      </c>
      <c r="D38" s="17">
        <f t="shared" si="0"/>
        <v>0</v>
      </c>
      <c r="E38" s="6"/>
      <c r="F38" s="6"/>
      <c r="G38" s="6"/>
      <c r="H38" s="6"/>
      <c r="I38" s="6"/>
      <c r="J38" s="6"/>
      <c r="L38" s="24"/>
      <c r="M38" s="23"/>
      <c r="N38" s="22"/>
      <c r="O38" s="23"/>
      <c r="P38" s="23"/>
      <c r="Q38" s="23">
        <v>0</v>
      </c>
      <c r="R38" s="22"/>
      <c r="S38" s="23"/>
      <c r="T38" s="32" t="s">
        <v>64</v>
      </c>
      <c r="V38" s="63"/>
      <c r="W38" s="60"/>
      <c r="X38" s="70"/>
    </row>
    <row r="39" spans="1:24" ht="12.75">
      <c r="A39" s="95"/>
      <c r="B39" s="97" t="s">
        <v>328</v>
      </c>
      <c r="C39" s="99" t="s">
        <v>121</v>
      </c>
      <c r="D39" s="17">
        <f t="shared" si="0"/>
        <v>0</v>
      </c>
      <c r="E39" s="6"/>
      <c r="F39" s="6"/>
      <c r="G39" s="6"/>
      <c r="H39" s="6"/>
      <c r="I39" s="6"/>
      <c r="J39" s="6"/>
      <c r="L39" s="24"/>
      <c r="M39" s="23"/>
      <c r="N39" s="22"/>
      <c r="O39" s="23"/>
      <c r="P39" s="23"/>
      <c r="Q39" s="23">
        <v>0</v>
      </c>
      <c r="R39" s="22"/>
      <c r="S39" s="23"/>
      <c r="T39" s="32" t="s">
        <v>78</v>
      </c>
      <c r="V39" s="63"/>
      <c r="W39" s="60"/>
      <c r="X39" s="70"/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" sqref="T5:T7"/>
    </sheetView>
  </sheetViews>
  <sheetFormatPr defaultColWidth="9.00390625" defaultRowHeight="12.75"/>
  <cols>
    <col min="1" max="1" width="4.125" style="0" customWidth="1"/>
    <col min="2" max="2" width="25.125" style="0" customWidth="1"/>
    <col min="3" max="3" width="30.00390625" style="0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0" customWidth="1"/>
    <col min="22" max="22" width="9.125" style="13" customWidth="1"/>
    <col min="23" max="23" width="24.00390625" style="29" bestFit="1" customWidth="1"/>
    <col min="24" max="24" width="25.00390625" style="29" bestFit="1" customWidth="1"/>
    <col min="25" max="25" width="5.00390625" style="29" customWidth="1"/>
    <col min="26" max="27" width="9.125" style="13" customWidth="1"/>
  </cols>
  <sheetData>
    <row r="1" spans="1:10" ht="19.5" thickBot="1">
      <c r="A1" s="56" t="s">
        <v>160</v>
      </c>
      <c r="E1" s="1"/>
      <c r="F1" s="1"/>
      <c r="G1" s="1"/>
      <c r="H1" s="1"/>
      <c r="I1" s="1"/>
      <c r="J1" s="1"/>
    </row>
    <row r="2" spans="5:19" ht="13.5" thickBot="1">
      <c r="E2" s="111" t="s">
        <v>17</v>
      </c>
      <c r="F2" s="112"/>
      <c r="G2" s="112"/>
      <c r="H2" s="112"/>
      <c r="I2" s="112"/>
      <c r="J2" s="113"/>
      <c r="L2" s="111" t="s">
        <v>14</v>
      </c>
      <c r="M2" s="112"/>
      <c r="N2" s="112"/>
      <c r="O2" s="112"/>
      <c r="P2" s="112"/>
      <c r="Q2" s="112"/>
      <c r="R2" s="112"/>
      <c r="S2" s="113"/>
    </row>
    <row r="3" spans="2:19" ht="15.75" thickBot="1">
      <c r="B3" s="116" t="s">
        <v>95</v>
      </c>
      <c r="C3" s="117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1" ht="4.5" customHeight="1">
      <c r="E4" s="1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"/>
      <c r="R4" s="1"/>
      <c r="S4" s="1"/>
      <c r="U4" s="8"/>
    </row>
    <row r="5" spans="1:25" ht="12.75">
      <c r="A5" s="33" t="s">
        <v>0</v>
      </c>
      <c r="B5" s="26" t="s">
        <v>138</v>
      </c>
      <c r="C5" s="18" t="s">
        <v>9</v>
      </c>
      <c r="D5" s="17">
        <f aca="true" t="shared" si="0" ref="D5:D10">IF(COUNTA(E5:S5)&gt;=1,LARGE(E5:S5,1),0)+IF(COUNTA(E5:S5)&gt;=2,LARGE(E5:S5,2),0)+IF(COUNTA(E5:S5)&gt;=3,LARGE(E5:S5,3),0)+IF(COUNTA(E5:S5)&gt;=4,LARGE(E5:S5,4),0)+IF(COUNTA(E5:S5)&gt;=5,LARGE(E5:S5,5),0)</f>
        <v>122</v>
      </c>
      <c r="E5" s="6">
        <v>22</v>
      </c>
      <c r="F5" s="6">
        <v>22</v>
      </c>
      <c r="G5" s="6">
        <v>26</v>
      </c>
      <c r="H5" s="6">
        <v>22</v>
      </c>
      <c r="I5" s="6">
        <v>22</v>
      </c>
      <c r="J5" s="14"/>
      <c r="L5" s="6">
        <v>24</v>
      </c>
      <c r="M5" s="6">
        <v>24</v>
      </c>
      <c r="N5" s="24">
        <v>24</v>
      </c>
      <c r="O5" s="24">
        <v>24</v>
      </c>
      <c r="P5" s="23"/>
      <c r="Q5" s="24">
        <v>24</v>
      </c>
      <c r="R5" s="24">
        <v>24</v>
      </c>
      <c r="S5" s="24">
        <v>24</v>
      </c>
      <c r="T5" s="32" t="s">
        <v>64</v>
      </c>
      <c r="W5" s="63"/>
      <c r="X5" s="60"/>
      <c r="Y5" s="93"/>
    </row>
    <row r="6" spans="1:25" ht="12.75">
      <c r="A6" s="33" t="s">
        <v>1</v>
      </c>
      <c r="B6" s="26" t="s">
        <v>299</v>
      </c>
      <c r="C6" s="18" t="s">
        <v>79</v>
      </c>
      <c r="D6" s="17">
        <f t="shared" si="0"/>
        <v>21</v>
      </c>
      <c r="E6" s="6"/>
      <c r="F6" s="6"/>
      <c r="G6" s="14"/>
      <c r="H6" s="23"/>
      <c r="I6" s="14"/>
      <c r="J6" s="14"/>
      <c r="L6" s="6"/>
      <c r="M6" s="6"/>
      <c r="N6" s="24">
        <v>10</v>
      </c>
      <c r="O6" s="24">
        <v>10</v>
      </c>
      <c r="P6" s="23"/>
      <c r="Q6" s="23"/>
      <c r="R6" s="24">
        <v>1</v>
      </c>
      <c r="S6" s="23"/>
      <c r="T6" s="39" t="s">
        <v>64</v>
      </c>
      <c r="W6" s="63"/>
      <c r="X6" s="60"/>
      <c r="Y6" s="93"/>
    </row>
    <row r="7" spans="1:25" ht="12.75">
      <c r="A7" s="33" t="s">
        <v>2</v>
      </c>
      <c r="B7" s="26" t="s">
        <v>335</v>
      </c>
      <c r="C7" s="18" t="s">
        <v>9</v>
      </c>
      <c r="D7" s="17">
        <f t="shared" si="0"/>
        <v>16</v>
      </c>
      <c r="E7" s="6"/>
      <c r="F7" s="6"/>
      <c r="G7" s="14"/>
      <c r="H7" s="23"/>
      <c r="I7" s="14"/>
      <c r="J7" s="14"/>
      <c r="L7" s="14"/>
      <c r="M7" s="14"/>
      <c r="N7" s="14"/>
      <c r="O7" s="14"/>
      <c r="P7" s="14"/>
      <c r="Q7" s="24">
        <v>6</v>
      </c>
      <c r="R7" s="24">
        <v>10</v>
      </c>
      <c r="S7" s="24">
        <v>0</v>
      </c>
      <c r="T7" s="39" t="s">
        <v>78</v>
      </c>
      <c r="W7" s="63"/>
      <c r="X7" s="60"/>
      <c r="Y7" s="93"/>
    </row>
    <row r="8" spans="1:25" ht="12.75">
      <c r="A8" s="95" t="s">
        <v>3</v>
      </c>
      <c r="B8" s="97" t="s">
        <v>334</v>
      </c>
      <c r="C8" s="99" t="s">
        <v>327</v>
      </c>
      <c r="D8" s="17">
        <f t="shared" si="0"/>
        <v>10</v>
      </c>
      <c r="E8" s="6"/>
      <c r="F8" s="6"/>
      <c r="G8" s="14"/>
      <c r="H8" s="23"/>
      <c r="I8" s="14"/>
      <c r="J8" s="14"/>
      <c r="L8" s="14"/>
      <c r="M8" s="14"/>
      <c r="N8" s="14"/>
      <c r="O8" s="14"/>
      <c r="P8" s="14"/>
      <c r="Q8" s="24">
        <v>10</v>
      </c>
      <c r="R8" s="14"/>
      <c r="S8" s="14"/>
      <c r="T8" s="39" t="s">
        <v>78</v>
      </c>
      <c r="W8" s="63"/>
      <c r="X8" s="60"/>
      <c r="Y8" s="93"/>
    </row>
    <row r="9" spans="1:25" ht="12.75">
      <c r="A9" s="33" t="s">
        <v>4</v>
      </c>
      <c r="B9" s="26" t="s">
        <v>300</v>
      </c>
      <c r="C9" s="18" t="s">
        <v>79</v>
      </c>
      <c r="D9" s="17">
        <f t="shared" si="0"/>
        <v>9</v>
      </c>
      <c r="E9" s="6"/>
      <c r="F9" s="6"/>
      <c r="G9" s="14"/>
      <c r="H9" s="23"/>
      <c r="I9" s="14"/>
      <c r="J9" s="14"/>
      <c r="L9" s="6"/>
      <c r="M9" s="6"/>
      <c r="N9" s="24">
        <v>0</v>
      </c>
      <c r="O9" s="24">
        <v>6</v>
      </c>
      <c r="P9" s="23"/>
      <c r="Q9" s="23"/>
      <c r="R9" s="24">
        <v>3</v>
      </c>
      <c r="S9" s="23"/>
      <c r="T9" s="39" t="s">
        <v>144</v>
      </c>
      <c r="W9" s="63"/>
      <c r="X9" s="60"/>
      <c r="Y9" s="93"/>
    </row>
    <row r="10" spans="1:20" ht="12.75">
      <c r="A10" s="95" t="s">
        <v>5</v>
      </c>
      <c r="B10" s="97" t="s">
        <v>340</v>
      </c>
      <c r="C10" s="99" t="s">
        <v>79</v>
      </c>
      <c r="D10" s="17">
        <f t="shared" si="0"/>
        <v>6</v>
      </c>
      <c r="E10" s="14"/>
      <c r="F10" s="14"/>
      <c r="G10" s="14"/>
      <c r="H10" s="14"/>
      <c r="I10" s="14"/>
      <c r="J10" s="14"/>
      <c r="L10" s="14"/>
      <c r="M10" s="14"/>
      <c r="N10" s="14"/>
      <c r="O10" s="14"/>
      <c r="P10" s="14"/>
      <c r="Q10" s="14"/>
      <c r="R10" s="24">
        <v>6</v>
      </c>
      <c r="S10" s="14"/>
      <c r="T10" s="39" t="s">
        <v>78</v>
      </c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6" sqref="M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30.00390625" style="0" customWidth="1"/>
    <col min="5" max="12" width="4.75390625" style="0" customWidth="1"/>
    <col min="13" max="13" width="4.75390625" style="8" customWidth="1"/>
    <col min="14" max="14" width="6.75390625" style="0" customWidth="1"/>
    <col min="15" max="23" width="4.75390625" style="0" customWidth="1"/>
    <col min="24" max="24" width="3.625" style="13" customWidth="1"/>
    <col min="25" max="25" width="23.375" style="29" bestFit="1" customWidth="1"/>
    <col min="26" max="26" width="24.25390625" style="29" bestFit="1" customWidth="1"/>
    <col min="27" max="27" width="5.125" style="29" customWidth="1"/>
    <col min="28" max="29" width="9.125" style="29" customWidth="1"/>
  </cols>
  <sheetData>
    <row r="1" spans="1:12" ht="19.5" thickBot="1">
      <c r="A1" s="56" t="s">
        <v>160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111" t="s">
        <v>17</v>
      </c>
      <c r="F2" s="112"/>
      <c r="G2" s="112"/>
      <c r="H2" s="112"/>
      <c r="I2" s="112"/>
      <c r="J2" s="112"/>
      <c r="K2" s="112"/>
      <c r="L2" s="112"/>
      <c r="M2" s="113"/>
      <c r="O2" s="111" t="s">
        <v>14</v>
      </c>
      <c r="P2" s="112"/>
      <c r="Q2" s="112"/>
      <c r="R2" s="112"/>
      <c r="S2" s="112"/>
      <c r="T2" s="112"/>
      <c r="U2" s="112"/>
      <c r="V2" s="113"/>
    </row>
    <row r="3" spans="2:22" ht="15.75" thickBot="1">
      <c r="B3" s="116" t="s">
        <v>96</v>
      </c>
      <c r="C3" s="11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2" t="s">
        <v>72</v>
      </c>
      <c r="M3" s="11" t="s">
        <v>15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X4" s="72"/>
    </row>
    <row r="5" spans="1:26" ht="12.75">
      <c r="A5" s="33" t="s">
        <v>0</v>
      </c>
      <c r="B5" s="37" t="s">
        <v>48</v>
      </c>
      <c r="C5" s="18" t="s">
        <v>79</v>
      </c>
      <c r="D5" s="17">
        <f aca="true" t="shared" si="0" ref="D5:D36">IF(COUNTA(E5:V5)&gt;=1,LARGE(E5:V5,1),0)+IF(COUNTA(E5:V5)&gt;=2,LARGE(E5:V5,2),0)+IF(COUNTA(E5:V5)&gt;=3,LARGE(E5:V5,3),0)+IF(COUNTA(E5:V5)&gt;=4,LARGE(E5:V5,4),0)+IF(COUNTA(E5:V5)&gt;=5,LARGE(E5:V5,5),0)</f>
        <v>380</v>
      </c>
      <c r="E5" s="23">
        <v>71</v>
      </c>
      <c r="F5" s="23">
        <v>71</v>
      </c>
      <c r="G5" s="23">
        <v>75</v>
      </c>
      <c r="H5" s="23">
        <v>73</v>
      </c>
      <c r="I5" s="23">
        <v>75</v>
      </c>
      <c r="J5" s="23">
        <v>75</v>
      </c>
      <c r="K5" s="23"/>
      <c r="L5" s="23">
        <v>75</v>
      </c>
      <c r="M5" s="23">
        <v>80</v>
      </c>
      <c r="O5" s="23">
        <v>46</v>
      </c>
      <c r="P5" s="23">
        <v>46</v>
      </c>
      <c r="Q5" s="23">
        <v>46</v>
      </c>
      <c r="R5" s="23">
        <v>46</v>
      </c>
      <c r="S5" s="23">
        <v>46</v>
      </c>
      <c r="T5" s="23">
        <v>46</v>
      </c>
      <c r="U5" s="23">
        <v>46</v>
      </c>
      <c r="V5" s="23"/>
      <c r="W5" s="39" t="s">
        <v>44</v>
      </c>
      <c r="X5" s="71"/>
      <c r="Y5" s="82"/>
      <c r="Z5" s="60"/>
    </row>
    <row r="6" spans="1:27" ht="12.75">
      <c r="A6" s="33" t="s">
        <v>1</v>
      </c>
      <c r="B6" s="7" t="s">
        <v>56</v>
      </c>
      <c r="C6" s="7" t="s">
        <v>74</v>
      </c>
      <c r="D6" s="17">
        <f t="shared" si="0"/>
        <v>323</v>
      </c>
      <c r="E6" s="23">
        <v>37</v>
      </c>
      <c r="F6" s="23">
        <v>55</v>
      </c>
      <c r="G6" s="23">
        <v>65</v>
      </c>
      <c r="H6" s="23">
        <v>70</v>
      </c>
      <c r="I6" s="23">
        <v>28</v>
      </c>
      <c r="J6" s="23">
        <v>65</v>
      </c>
      <c r="K6" s="23">
        <v>65</v>
      </c>
      <c r="L6" s="14"/>
      <c r="M6" s="23">
        <v>58</v>
      </c>
      <c r="O6" s="23">
        <v>30</v>
      </c>
      <c r="P6" s="23">
        <v>37</v>
      </c>
      <c r="Q6" s="23">
        <v>30</v>
      </c>
      <c r="R6" s="23">
        <v>37</v>
      </c>
      <c r="S6" s="23">
        <v>37</v>
      </c>
      <c r="T6" s="23">
        <v>25</v>
      </c>
      <c r="U6" s="23">
        <v>37</v>
      </c>
      <c r="V6" s="23">
        <v>46</v>
      </c>
      <c r="W6" s="39" t="s">
        <v>59</v>
      </c>
      <c r="X6" s="71"/>
      <c r="Y6" s="62"/>
      <c r="Z6" s="62"/>
      <c r="AA6" s="68"/>
    </row>
    <row r="7" spans="1:27" ht="12.75">
      <c r="A7" s="33" t="s">
        <v>2</v>
      </c>
      <c r="B7" s="43" t="s">
        <v>89</v>
      </c>
      <c r="C7" s="43" t="s">
        <v>90</v>
      </c>
      <c r="D7" s="17">
        <f t="shared" si="0"/>
        <v>299</v>
      </c>
      <c r="E7" s="23">
        <v>65</v>
      </c>
      <c r="F7" s="23">
        <v>55</v>
      </c>
      <c r="G7" s="23">
        <v>42</v>
      </c>
      <c r="H7" s="23">
        <v>66</v>
      </c>
      <c r="I7" s="23">
        <v>32</v>
      </c>
      <c r="J7" s="14"/>
      <c r="K7" s="23">
        <v>32</v>
      </c>
      <c r="L7" s="14"/>
      <c r="M7" s="23">
        <v>71</v>
      </c>
      <c r="O7" s="23"/>
      <c r="P7" s="23">
        <v>25</v>
      </c>
      <c r="Q7" s="23">
        <v>37</v>
      </c>
      <c r="R7" s="23">
        <v>30</v>
      </c>
      <c r="S7" s="23">
        <v>30</v>
      </c>
      <c r="T7" s="23">
        <v>37</v>
      </c>
      <c r="U7" s="22"/>
      <c r="V7" s="23">
        <v>37</v>
      </c>
      <c r="W7" s="39" t="s">
        <v>44</v>
      </c>
      <c r="X7" s="71"/>
      <c r="Y7" s="63"/>
      <c r="Z7" s="61"/>
      <c r="AA7" s="68"/>
    </row>
    <row r="8" spans="1:27" ht="12.75">
      <c r="A8" s="33" t="s">
        <v>3</v>
      </c>
      <c r="B8" s="9" t="s">
        <v>58</v>
      </c>
      <c r="C8" s="18" t="s">
        <v>73</v>
      </c>
      <c r="D8" s="17">
        <f t="shared" si="0"/>
        <v>190</v>
      </c>
      <c r="E8" s="23">
        <v>21</v>
      </c>
      <c r="F8" s="24">
        <v>47</v>
      </c>
      <c r="G8" s="23">
        <v>55</v>
      </c>
      <c r="H8" s="14"/>
      <c r="I8" s="23">
        <v>0</v>
      </c>
      <c r="J8" s="14"/>
      <c r="K8" s="14"/>
      <c r="L8" s="14"/>
      <c r="M8" s="15"/>
      <c r="O8" s="23">
        <v>37</v>
      </c>
      <c r="P8" s="23">
        <v>30</v>
      </c>
      <c r="Q8" s="22"/>
      <c r="R8" s="22"/>
      <c r="S8" s="22"/>
      <c r="T8" s="22"/>
      <c r="U8" s="22"/>
      <c r="V8" s="22"/>
      <c r="W8" s="39" t="s">
        <v>59</v>
      </c>
      <c r="X8" s="71"/>
      <c r="Y8" s="60"/>
      <c r="Z8" s="60"/>
      <c r="AA8" s="68"/>
    </row>
    <row r="9" spans="1:27" ht="12.75">
      <c r="A9" s="33" t="s">
        <v>4</v>
      </c>
      <c r="B9" s="9" t="s">
        <v>100</v>
      </c>
      <c r="C9" s="18" t="s">
        <v>40</v>
      </c>
      <c r="D9" s="17">
        <f t="shared" si="0"/>
        <v>122</v>
      </c>
      <c r="E9" s="14"/>
      <c r="F9" s="24"/>
      <c r="G9" s="21"/>
      <c r="H9" s="14"/>
      <c r="I9" s="14"/>
      <c r="J9" s="14"/>
      <c r="K9" s="14"/>
      <c r="L9" s="14"/>
      <c r="M9" s="23">
        <v>6</v>
      </c>
      <c r="O9" s="21"/>
      <c r="P9" s="23">
        <v>21</v>
      </c>
      <c r="Q9" s="23">
        <v>25</v>
      </c>
      <c r="R9" s="23">
        <v>25</v>
      </c>
      <c r="S9" s="23">
        <v>17</v>
      </c>
      <c r="T9" s="23">
        <v>21</v>
      </c>
      <c r="U9" s="23">
        <v>30</v>
      </c>
      <c r="V9" s="23">
        <v>17</v>
      </c>
      <c r="W9" s="32" t="s">
        <v>59</v>
      </c>
      <c r="X9" s="71"/>
      <c r="Y9" s="63"/>
      <c r="Z9" s="60"/>
      <c r="AA9" s="68"/>
    </row>
    <row r="10" spans="1:27" ht="12.75">
      <c r="A10" s="33" t="s">
        <v>5</v>
      </c>
      <c r="B10" s="18" t="s">
        <v>68</v>
      </c>
      <c r="C10" s="10" t="s">
        <v>79</v>
      </c>
      <c r="D10" s="17">
        <f t="shared" si="0"/>
        <v>119</v>
      </c>
      <c r="E10" s="14"/>
      <c r="F10" s="24"/>
      <c r="G10" s="21"/>
      <c r="H10" s="14"/>
      <c r="I10" s="14"/>
      <c r="J10" s="14"/>
      <c r="K10" s="14"/>
      <c r="L10" s="14"/>
      <c r="M10" s="23">
        <v>6</v>
      </c>
      <c r="O10" s="23">
        <v>17</v>
      </c>
      <c r="P10" s="23">
        <v>17</v>
      </c>
      <c r="Q10" s="23">
        <v>17</v>
      </c>
      <c r="R10" s="23">
        <v>17</v>
      </c>
      <c r="S10" s="23">
        <v>21</v>
      </c>
      <c r="T10" s="23">
        <v>30</v>
      </c>
      <c r="U10" s="23">
        <v>21</v>
      </c>
      <c r="V10" s="23">
        <v>30</v>
      </c>
      <c r="W10" s="39" t="s">
        <v>59</v>
      </c>
      <c r="X10" s="71"/>
      <c r="Y10" s="60"/>
      <c r="Z10" s="60"/>
      <c r="AA10" s="68"/>
    </row>
    <row r="11" spans="1:27" ht="12.75">
      <c r="A11" s="33" t="s">
        <v>6</v>
      </c>
      <c r="B11" s="18" t="s">
        <v>69</v>
      </c>
      <c r="C11" s="10" t="s">
        <v>79</v>
      </c>
      <c r="D11" s="17">
        <f t="shared" si="0"/>
        <v>105</v>
      </c>
      <c r="E11" s="14"/>
      <c r="F11" s="23"/>
      <c r="G11" s="22"/>
      <c r="H11" s="14"/>
      <c r="I11" s="24"/>
      <c r="J11" s="14"/>
      <c r="K11" s="14"/>
      <c r="L11" s="14"/>
      <c r="M11" s="15"/>
      <c r="O11" s="21"/>
      <c r="P11" s="23">
        <v>12</v>
      </c>
      <c r="Q11" s="23">
        <v>21</v>
      </c>
      <c r="R11" s="23">
        <v>21</v>
      </c>
      <c r="S11" s="23">
        <v>25</v>
      </c>
      <c r="T11" s="23">
        <v>17</v>
      </c>
      <c r="U11" s="22"/>
      <c r="V11" s="23">
        <v>21</v>
      </c>
      <c r="W11" s="39" t="s">
        <v>59</v>
      </c>
      <c r="X11" s="71"/>
      <c r="Y11" s="61"/>
      <c r="Z11" s="60"/>
      <c r="AA11" s="68"/>
    </row>
    <row r="12" spans="1:27" ht="12.75">
      <c r="A12" s="33" t="s">
        <v>7</v>
      </c>
      <c r="B12" s="26" t="s">
        <v>66</v>
      </c>
      <c r="C12" s="18" t="s">
        <v>32</v>
      </c>
      <c r="D12" s="17">
        <f t="shared" si="0"/>
        <v>86</v>
      </c>
      <c r="E12" s="14"/>
      <c r="F12" s="24"/>
      <c r="G12" s="21"/>
      <c r="H12" s="14"/>
      <c r="I12" s="24">
        <v>9</v>
      </c>
      <c r="J12" s="14"/>
      <c r="K12" s="24">
        <v>9</v>
      </c>
      <c r="L12" s="14"/>
      <c r="M12" s="15"/>
      <c r="O12" s="23">
        <v>10</v>
      </c>
      <c r="P12" s="23">
        <v>10</v>
      </c>
      <c r="Q12" s="23">
        <v>10</v>
      </c>
      <c r="R12" s="23">
        <v>12</v>
      </c>
      <c r="S12" s="23">
        <v>12</v>
      </c>
      <c r="T12" s="23">
        <v>12</v>
      </c>
      <c r="U12" s="23">
        <v>25</v>
      </c>
      <c r="V12" s="23">
        <v>25</v>
      </c>
      <c r="W12" s="39" t="s">
        <v>64</v>
      </c>
      <c r="X12" s="71"/>
      <c r="Y12" s="63"/>
      <c r="Z12" s="60"/>
      <c r="AA12" s="68"/>
    </row>
    <row r="13" spans="1:27" ht="12.75">
      <c r="A13" s="33" t="s">
        <v>169</v>
      </c>
      <c r="B13" s="7" t="s">
        <v>63</v>
      </c>
      <c r="C13" s="7" t="s">
        <v>21</v>
      </c>
      <c r="D13" s="17">
        <f t="shared" si="0"/>
        <v>57</v>
      </c>
      <c r="E13" s="14"/>
      <c r="F13" s="24"/>
      <c r="G13" s="21"/>
      <c r="H13" s="14"/>
      <c r="I13" s="14"/>
      <c r="J13" s="14"/>
      <c r="K13" s="14"/>
      <c r="L13" s="14"/>
      <c r="M13" s="15"/>
      <c r="O13" s="23">
        <v>25</v>
      </c>
      <c r="P13" s="23">
        <v>8</v>
      </c>
      <c r="Q13" s="21"/>
      <c r="R13" s="23">
        <v>14</v>
      </c>
      <c r="S13" s="22"/>
      <c r="T13" s="23">
        <v>10</v>
      </c>
      <c r="U13" s="21"/>
      <c r="V13" s="21"/>
      <c r="W13" s="39" t="s">
        <v>64</v>
      </c>
      <c r="X13" s="71"/>
      <c r="Y13" s="63"/>
      <c r="Z13" s="60"/>
      <c r="AA13" s="68"/>
    </row>
    <row r="14" spans="1:27" ht="12.75">
      <c r="A14" s="33" t="s">
        <v>170</v>
      </c>
      <c r="B14" s="26" t="s">
        <v>129</v>
      </c>
      <c r="C14" s="18" t="s">
        <v>9</v>
      </c>
      <c r="D14" s="17">
        <f t="shared" si="0"/>
        <v>56</v>
      </c>
      <c r="E14" s="14"/>
      <c r="F14" s="24"/>
      <c r="G14" s="21"/>
      <c r="H14" s="14"/>
      <c r="I14" s="14"/>
      <c r="J14" s="14"/>
      <c r="K14" s="14"/>
      <c r="L14" s="14"/>
      <c r="M14" s="15"/>
      <c r="O14" s="23">
        <v>14</v>
      </c>
      <c r="P14" s="21"/>
      <c r="Q14" s="23">
        <v>8</v>
      </c>
      <c r="R14" s="23">
        <v>6</v>
      </c>
      <c r="S14" s="22"/>
      <c r="T14" s="22">
        <v>4.6</v>
      </c>
      <c r="U14" s="23">
        <v>14</v>
      </c>
      <c r="V14" s="23">
        <v>14</v>
      </c>
      <c r="W14" s="32" t="s">
        <v>64</v>
      </c>
      <c r="X14" s="71"/>
      <c r="Y14" s="63"/>
      <c r="Z14" s="60"/>
      <c r="AA14" s="68"/>
    </row>
    <row r="15" spans="1:27" ht="12.75">
      <c r="A15" s="33" t="s">
        <v>171</v>
      </c>
      <c r="B15" s="9" t="s">
        <v>101</v>
      </c>
      <c r="C15" s="18" t="s">
        <v>40</v>
      </c>
      <c r="D15" s="17">
        <f t="shared" si="0"/>
        <v>52</v>
      </c>
      <c r="E15" s="14"/>
      <c r="F15" s="24"/>
      <c r="G15" s="21"/>
      <c r="H15" s="14"/>
      <c r="I15" s="14"/>
      <c r="J15" s="14"/>
      <c r="K15" s="14"/>
      <c r="L15" s="14"/>
      <c r="M15" s="15"/>
      <c r="O15" s="22"/>
      <c r="P15" s="23">
        <v>14</v>
      </c>
      <c r="Q15" s="23">
        <v>14</v>
      </c>
      <c r="R15" s="23">
        <v>10</v>
      </c>
      <c r="S15" s="22"/>
      <c r="T15" s="23">
        <v>14</v>
      </c>
      <c r="U15" s="22"/>
      <c r="V15" s="21"/>
      <c r="W15" s="32" t="s">
        <v>59</v>
      </c>
      <c r="X15" s="71"/>
      <c r="Y15" s="65"/>
      <c r="Z15" s="64"/>
      <c r="AA15" s="68"/>
    </row>
    <row r="16" spans="1:27" ht="12.75">
      <c r="A16" s="33" t="s">
        <v>172</v>
      </c>
      <c r="B16" s="26" t="s">
        <v>162</v>
      </c>
      <c r="C16" s="18" t="s">
        <v>163</v>
      </c>
      <c r="D16" s="17">
        <f t="shared" si="0"/>
        <v>50</v>
      </c>
      <c r="E16" s="14"/>
      <c r="F16" s="24"/>
      <c r="G16" s="21"/>
      <c r="H16" s="14"/>
      <c r="I16" s="14"/>
      <c r="J16" s="14"/>
      <c r="K16" s="14"/>
      <c r="L16" s="14"/>
      <c r="M16" s="15"/>
      <c r="O16" s="22">
        <v>5.2</v>
      </c>
      <c r="P16" s="21">
        <v>4.75</v>
      </c>
      <c r="Q16" s="23">
        <v>6</v>
      </c>
      <c r="R16" s="20"/>
      <c r="S16" s="23">
        <v>14</v>
      </c>
      <c r="T16" s="23">
        <v>8</v>
      </c>
      <c r="U16" s="23">
        <v>10</v>
      </c>
      <c r="V16" s="23">
        <v>12</v>
      </c>
      <c r="W16" s="32" t="s">
        <v>44</v>
      </c>
      <c r="X16" s="71"/>
      <c r="Y16" s="63"/>
      <c r="Z16" s="60"/>
      <c r="AA16" s="68"/>
    </row>
    <row r="17" spans="1:27" ht="12.75">
      <c r="A17" s="33" t="s">
        <v>173</v>
      </c>
      <c r="B17" s="35" t="s">
        <v>236</v>
      </c>
      <c r="C17" s="18" t="s">
        <v>40</v>
      </c>
      <c r="D17" s="17">
        <f t="shared" si="0"/>
        <v>43.1</v>
      </c>
      <c r="E17" s="14"/>
      <c r="F17" s="24"/>
      <c r="G17" s="21"/>
      <c r="H17" s="14"/>
      <c r="I17" s="14"/>
      <c r="J17" s="14"/>
      <c r="K17" s="14"/>
      <c r="L17" s="14"/>
      <c r="M17" s="15"/>
      <c r="O17" s="21"/>
      <c r="P17" s="22">
        <v>3.7</v>
      </c>
      <c r="Q17" s="21">
        <v>4.15</v>
      </c>
      <c r="R17" s="22">
        <v>4.9</v>
      </c>
      <c r="S17" s="23">
        <v>10</v>
      </c>
      <c r="T17" s="22">
        <v>5.2</v>
      </c>
      <c r="U17" s="23">
        <v>17</v>
      </c>
      <c r="V17" s="23">
        <v>6</v>
      </c>
      <c r="W17" s="32" t="s">
        <v>44</v>
      </c>
      <c r="X17" s="71"/>
      <c r="Y17" s="63"/>
      <c r="Z17" s="60"/>
      <c r="AA17" s="69"/>
    </row>
    <row r="18" spans="1:27" ht="12.75">
      <c r="A18" s="33" t="s">
        <v>174</v>
      </c>
      <c r="B18" s="38" t="s">
        <v>77</v>
      </c>
      <c r="C18" s="19" t="s">
        <v>18</v>
      </c>
      <c r="D18" s="17">
        <f t="shared" si="0"/>
        <v>34.7</v>
      </c>
      <c r="E18" s="14"/>
      <c r="F18" s="24"/>
      <c r="G18" s="21"/>
      <c r="H18" s="14"/>
      <c r="I18" s="14"/>
      <c r="J18" s="14"/>
      <c r="K18" s="14"/>
      <c r="L18" s="14"/>
      <c r="M18" s="15"/>
      <c r="O18" s="22">
        <v>5.5</v>
      </c>
      <c r="P18" s="21">
        <v>4.45</v>
      </c>
      <c r="Q18" s="22"/>
      <c r="R18" s="22">
        <v>5.2</v>
      </c>
      <c r="S18" s="23">
        <v>6</v>
      </c>
      <c r="T18" s="22">
        <v>4.9</v>
      </c>
      <c r="U18" s="23">
        <v>8</v>
      </c>
      <c r="V18" s="23">
        <v>10</v>
      </c>
      <c r="W18" s="32" t="s">
        <v>78</v>
      </c>
      <c r="X18" s="71"/>
      <c r="Y18" s="63"/>
      <c r="Z18" s="60"/>
      <c r="AA18" s="69"/>
    </row>
    <row r="19" spans="1:27" ht="12.75">
      <c r="A19" s="33" t="s">
        <v>175</v>
      </c>
      <c r="B19" s="18" t="s">
        <v>70</v>
      </c>
      <c r="C19" s="10" t="s">
        <v>79</v>
      </c>
      <c r="D19" s="17">
        <f t="shared" si="0"/>
        <v>34.5</v>
      </c>
      <c r="E19" s="14"/>
      <c r="F19" s="24"/>
      <c r="G19" s="21"/>
      <c r="H19" s="14"/>
      <c r="I19" s="14"/>
      <c r="J19" s="14"/>
      <c r="K19" s="14"/>
      <c r="L19" s="14"/>
      <c r="M19" s="15"/>
      <c r="O19" s="23">
        <v>21</v>
      </c>
      <c r="P19" s="53">
        <v>5.5</v>
      </c>
      <c r="Q19" s="23"/>
      <c r="R19" s="23">
        <v>8</v>
      </c>
      <c r="S19" s="23"/>
      <c r="T19" s="23"/>
      <c r="U19" s="22"/>
      <c r="V19" s="23"/>
      <c r="W19" s="39" t="s">
        <v>44</v>
      </c>
      <c r="X19" s="71"/>
      <c r="Y19" s="63"/>
      <c r="Z19" s="60"/>
      <c r="AA19" s="69"/>
    </row>
    <row r="20" spans="1:27" ht="12.75">
      <c r="A20" s="33" t="s">
        <v>176</v>
      </c>
      <c r="B20" s="26" t="s">
        <v>139</v>
      </c>
      <c r="C20" s="18" t="s">
        <v>9</v>
      </c>
      <c r="D20" s="17">
        <f t="shared" si="0"/>
        <v>34</v>
      </c>
      <c r="E20" s="14"/>
      <c r="F20" s="24">
        <v>9</v>
      </c>
      <c r="G20" s="23">
        <v>6</v>
      </c>
      <c r="H20" s="14"/>
      <c r="I20" s="24">
        <v>3</v>
      </c>
      <c r="J20" s="14"/>
      <c r="K20" s="14"/>
      <c r="L20" s="14"/>
      <c r="M20" s="15"/>
      <c r="O20" s="23">
        <v>8</v>
      </c>
      <c r="P20" s="21">
        <v>3.75</v>
      </c>
      <c r="Q20" s="22">
        <v>4.9</v>
      </c>
      <c r="R20" s="22">
        <v>5.5</v>
      </c>
      <c r="S20" s="23">
        <v>0</v>
      </c>
      <c r="T20" s="21">
        <v>4.75</v>
      </c>
      <c r="U20" s="22">
        <v>5.5</v>
      </c>
      <c r="V20" s="21">
        <v>4.75</v>
      </c>
      <c r="W20" s="32" t="s">
        <v>59</v>
      </c>
      <c r="X20" s="71"/>
      <c r="Y20" s="63"/>
      <c r="Z20" s="60"/>
      <c r="AA20" s="69"/>
    </row>
    <row r="21" spans="1:27" ht="12.75">
      <c r="A21" s="33" t="s">
        <v>177</v>
      </c>
      <c r="B21" s="26" t="s">
        <v>131</v>
      </c>
      <c r="C21" s="18" t="s">
        <v>9</v>
      </c>
      <c r="D21" s="17">
        <f t="shared" si="0"/>
        <v>33.9</v>
      </c>
      <c r="E21" s="14"/>
      <c r="F21" s="24"/>
      <c r="G21" s="21"/>
      <c r="H21" s="14"/>
      <c r="I21" s="14"/>
      <c r="J21" s="14"/>
      <c r="K21" s="14"/>
      <c r="L21" s="14"/>
      <c r="M21" s="15"/>
      <c r="O21" s="23">
        <v>6</v>
      </c>
      <c r="P21" s="22">
        <v>5.2</v>
      </c>
      <c r="Q21" s="22">
        <v>5.2</v>
      </c>
      <c r="R21" s="23"/>
      <c r="S21" s="22">
        <v>5.2</v>
      </c>
      <c r="T21" s="21">
        <v>4.05</v>
      </c>
      <c r="U21" s="23">
        <v>12</v>
      </c>
      <c r="V21" s="22">
        <v>5.5</v>
      </c>
      <c r="W21" s="32" t="s">
        <v>64</v>
      </c>
      <c r="X21" s="71"/>
      <c r="Y21" s="63"/>
      <c r="Z21" s="60"/>
      <c r="AA21" s="70"/>
    </row>
    <row r="22" spans="1:27" ht="12.75">
      <c r="A22" s="33" t="s">
        <v>178</v>
      </c>
      <c r="B22" s="38" t="s">
        <v>274</v>
      </c>
      <c r="C22" s="18" t="s">
        <v>32</v>
      </c>
      <c r="D22" s="17">
        <f t="shared" si="0"/>
        <v>26.2</v>
      </c>
      <c r="E22" s="14"/>
      <c r="F22" s="24"/>
      <c r="G22" s="21"/>
      <c r="H22" s="14"/>
      <c r="I22" s="14"/>
      <c r="J22" s="14"/>
      <c r="K22" s="14"/>
      <c r="L22" s="14"/>
      <c r="M22" s="15"/>
      <c r="O22" s="23"/>
      <c r="P22" s="22"/>
      <c r="Q22" s="21">
        <v>3.95</v>
      </c>
      <c r="R22" s="21">
        <v>4.45</v>
      </c>
      <c r="S22" s="22">
        <v>5.5</v>
      </c>
      <c r="T22" s="53">
        <v>4.3</v>
      </c>
      <c r="U22" s="23"/>
      <c r="V22" s="23">
        <v>8</v>
      </c>
      <c r="W22" s="32" t="s">
        <v>44</v>
      </c>
      <c r="Y22" s="63"/>
      <c r="Z22" s="60"/>
      <c r="AA22" s="70"/>
    </row>
    <row r="23" spans="1:27" ht="12.75">
      <c r="A23" s="33" t="s">
        <v>179</v>
      </c>
      <c r="B23" s="26" t="s">
        <v>132</v>
      </c>
      <c r="C23" s="18" t="s">
        <v>9</v>
      </c>
      <c r="D23" s="17">
        <f t="shared" si="0"/>
        <v>25.4</v>
      </c>
      <c r="E23" s="14"/>
      <c r="F23" s="24"/>
      <c r="G23" s="21"/>
      <c r="H23" s="14"/>
      <c r="I23" s="14"/>
      <c r="J23" s="14"/>
      <c r="K23" s="14"/>
      <c r="L23" s="14"/>
      <c r="M23" s="15"/>
      <c r="O23" s="21"/>
      <c r="P23" s="22">
        <v>4.6</v>
      </c>
      <c r="Q23" s="22">
        <v>5.5</v>
      </c>
      <c r="R23" s="22">
        <v>4.6</v>
      </c>
      <c r="S23" s="22"/>
      <c r="T23" s="22">
        <v>5.5</v>
      </c>
      <c r="U23" s="22">
        <v>5.2</v>
      </c>
      <c r="V23" s="22">
        <v>4.6</v>
      </c>
      <c r="W23" s="32" t="s">
        <v>78</v>
      </c>
      <c r="X23" s="71"/>
      <c r="Y23" s="61"/>
      <c r="Z23" s="61"/>
      <c r="AA23" s="70"/>
    </row>
    <row r="24" spans="1:27" ht="12.75">
      <c r="A24" s="33" t="s">
        <v>180</v>
      </c>
      <c r="B24" s="26" t="s">
        <v>161</v>
      </c>
      <c r="C24" s="18" t="s">
        <v>9</v>
      </c>
      <c r="D24" s="17">
        <f t="shared" si="0"/>
        <v>24.55</v>
      </c>
      <c r="E24" s="14"/>
      <c r="F24" s="24"/>
      <c r="G24" s="21"/>
      <c r="H24" s="14"/>
      <c r="I24" s="14"/>
      <c r="J24" s="23">
        <v>0</v>
      </c>
      <c r="K24" s="23">
        <v>0</v>
      </c>
      <c r="L24" s="14"/>
      <c r="M24" s="15"/>
      <c r="O24" s="22">
        <v>4.6</v>
      </c>
      <c r="P24" s="21">
        <v>4.15</v>
      </c>
      <c r="Q24" s="21">
        <v>4.05</v>
      </c>
      <c r="R24" s="22">
        <v>4.3</v>
      </c>
      <c r="S24" s="21">
        <v>4.45</v>
      </c>
      <c r="T24" s="21">
        <v>3.85</v>
      </c>
      <c r="U24" s="23">
        <v>6</v>
      </c>
      <c r="V24" s="22">
        <v>5.2</v>
      </c>
      <c r="W24" s="32" t="s">
        <v>78</v>
      </c>
      <c r="X24" s="71"/>
      <c r="Y24" s="61"/>
      <c r="Z24" s="61"/>
      <c r="AA24" s="70"/>
    </row>
    <row r="25" spans="1:27" ht="12.75">
      <c r="A25" s="33" t="s">
        <v>181</v>
      </c>
      <c r="B25" s="26" t="s">
        <v>140</v>
      </c>
      <c r="C25" s="18" t="s">
        <v>9</v>
      </c>
      <c r="D25" s="17">
        <f t="shared" si="0"/>
        <v>24.05</v>
      </c>
      <c r="E25" s="14"/>
      <c r="F25" s="24"/>
      <c r="G25" s="21"/>
      <c r="H25" s="14"/>
      <c r="I25" s="14"/>
      <c r="J25" s="14"/>
      <c r="K25" s="14"/>
      <c r="L25" s="14"/>
      <c r="M25" s="15"/>
      <c r="O25" s="21">
        <v>4.75</v>
      </c>
      <c r="P25" s="21">
        <v>3.95</v>
      </c>
      <c r="Q25" s="21">
        <v>4.75</v>
      </c>
      <c r="R25" s="21">
        <v>4.75</v>
      </c>
      <c r="S25" s="21">
        <v>4.75</v>
      </c>
      <c r="T25" s="21">
        <v>3.95</v>
      </c>
      <c r="U25" s="22">
        <v>4.9</v>
      </c>
      <c r="V25" s="22">
        <v>4.9</v>
      </c>
      <c r="W25" s="32" t="s">
        <v>78</v>
      </c>
      <c r="X25" s="71"/>
      <c r="Y25" s="63"/>
      <c r="Z25" s="60"/>
      <c r="AA25" s="70"/>
    </row>
    <row r="26" spans="1:27" ht="12.75">
      <c r="A26" s="33" t="s">
        <v>182</v>
      </c>
      <c r="B26" s="9" t="s">
        <v>113</v>
      </c>
      <c r="C26" s="19" t="s">
        <v>21</v>
      </c>
      <c r="D26" s="17">
        <f t="shared" si="0"/>
        <v>24</v>
      </c>
      <c r="E26" s="14"/>
      <c r="F26" s="24"/>
      <c r="G26" s="21"/>
      <c r="H26" s="14"/>
      <c r="I26" s="14"/>
      <c r="J26" s="14"/>
      <c r="K26" s="14"/>
      <c r="L26" s="14"/>
      <c r="M26" s="15"/>
      <c r="O26" s="23">
        <v>12</v>
      </c>
      <c r="P26" s="23">
        <v>6</v>
      </c>
      <c r="Q26" s="22"/>
      <c r="R26" s="22"/>
      <c r="S26" s="23"/>
      <c r="T26" s="23">
        <v>6</v>
      </c>
      <c r="U26" s="22"/>
      <c r="V26" s="21"/>
      <c r="W26" s="39" t="s">
        <v>44</v>
      </c>
      <c r="X26" s="71"/>
      <c r="Y26" s="61"/>
      <c r="Z26" s="60"/>
      <c r="AA26" s="69"/>
    </row>
    <row r="27" spans="1:27" ht="12.75">
      <c r="A27" s="33" t="s">
        <v>189</v>
      </c>
      <c r="B27" s="9" t="s">
        <v>152</v>
      </c>
      <c r="C27" s="18" t="s">
        <v>73</v>
      </c>
      <c r="D27" s="17">
        <f t="shared" si="0"/>
        <v>23</v>
      </c>
      <c r="E27" s="14"/>
      <c r="F27" s="24"/>
      <c r="G27" s="21"/>
      <c r="H27" s="14"/>
      <c r="I27" s="14"/>
      <c r="J27" s="14"/>
      <c r="K27" s="14"/>
      <c r="L27" s="14"/>
      <c r="M27" s="15"/>
      <c r="O27" s="22">
        <v>4.9</v>
      </c>
      <c r="P27" s="21">
        <v>3.85</v>
      </c>
      <c r="Q27" s="22">
        <v>4.6</v>
      </c>
      <c r="R27" s="23"/>
      <c r="S27" s="22">
        <v>4.9</v>
      </c>
      <c r="T27" s="21">
        <v>4.15</v>
      </c>
      <c r="U27" s="22"/>
      <c r="V27" s="21">
        <v>4.45</v>
      </c>
      <c r="W27" s="32" t="s">
        <v>144</v>
      </c>
      <c r="X27" s="71"/>
      <c r="Y27" s="63"/>
      <c r="Z27" s="60"/>
      <c r="AA27" s="70"/>
    </row>
    <row r="28" spans="1:27" ht="12.75">
      <c r="A28" s="33" t="s">
        <v>190</v>
      </c>
      <c r="B28" s="26" t="s">
        <v>143</v>
      </c>
      <c r="C28" s="18" t="s">
        <v>9</v>
      </c>
      <c r="D28" s="17">
        <f t="shared" si="0"/>
        <v>20.25</v>
      </c>
      <c r="E28" s="14"/>
      <c r="F28" s="24"/>
      <c r="G28" s="21"/>
      <c r="H28" s="14"/>
      <c r="I28" s="14"/>
      <c r="J28" s="14"/>
      <c r="K28" s="14"/>
      <c r="L28" s="14"/>
      <c r="M28" s="15"/>
      <c r="O28" s="21"/>
      <c r="P28" s="21">
        <v>3.63</v>
      </c>
      <c r="Q28" s="22">
        <v>3.8</v>
      </c>
      <c r="R28" s="21">
        <v>3.85</v>
      </c>
      <c r="S28" s="21">
        <v>4.05</v>
      </c>
      <c r="T28" s="22"/>
      <c r="U28" s="22">
        <v>4.6</v>
      </c>
      <c r="V28" s="21">
        <v>3.95</v>
      </c>
      <c r="W28" s="32" t="s">
        <v>144</v>
      </c>
      <c r="X28" s="71"/>
      <c r="Y28" s="63"/>
      <c r="Z28" s="60"/>
      <c r="AA28" s="70"/>
    </row>
    <row r="29" spans="1:27" ht="12.75">
      <c r="A29" s="33" t="s">
        <v>191</v>
      </c>
      <c r="B29" s="9" t="s">
        <v>240</v>
      </c>
      <c r="C29" s="9" t="s">
        <v>8</v>
      </c>
      <c r="D29" s="17">
        <f t="shared" si="0"/>
        <v>19.45</v>
      </c>
      <c r="E29" s="14"/>
      <c r="F29" s="24"/>
      <c r="G29" s="21"/>
      <c r="H29" s="14"/>
      <c r="I29" s="14"/>
      <c r="J29" s="14"/>
      <c r="K29" s="14"/>
      <c r="L29" s="14"/>
      <c r="M29" s="15"/>
      <c r="O29" s="21"/>
      <c r="P29" s="21">
        <v>3.48</v>
      </c>
      <c r="Q29" s="21">
        <v>3.75</v>
      </c>
      <c r="R29" s="22">
        <v>3.6</v>
      </c>
      <c r="S29" s="21">
        <v>3.75</v>
      </c>
      <c r="T29" s="21">
        <v>3.51</v>
      </c>
      <c r="U29" s="22">
        <v>4.3</v>
      </c>
      <c r="V29" s="21">
        <v>4.05</v>
      </c>
      <c r="W29" s="32" t="s">
        <v>64</v>
      </c>
      <c r="X29" s="71"/>
      <c r="Y29" s="63"/>
      <c r="Z29" s="60"/>
      <c r="AA29" s="69"/>
    </row>
    <row r="30" spans="1:39" ht="12.75">
      <c r="A30" s="33" t="s">
        <v>192</v>
      </c>
      <c r="B30" s="26" t="s">
        <v>302</v>
      </c>
      <c r="C30" s="18" t="s">
        <v>9</v>
      </c>
      <c r="D30" s="17">
        <f t="shared" si="0"/>
        <v>19.43</v>
      </c>
      <c r="E30" s="14"/>
      <c r="F30" s="24"/>
      <c r="G30" s="21"/>
      <c r="H30" s="14"/>
      <c r="I30" s="14"/>
      <c r="J30" s="14"/>
      <c r="K30" s="14"/>
      <c r="L30" s="14"/>
      <c r="M30" s="15"/>
      <c r="O30" s="21"/>
      <c r="P30" s="22"/>
      <c r="Q30" s="22"/>
      <c r="R30" s="21">
        <v>3.63</v>
      </c>
      <c r="S30" s="22">
        <v>3.6</v>
      </c>
      <c r="T30" s="22">
        <v>3.6</v>
      </c>
      <c r="U30" s="21">
        <v>4.75</v>
      </c>
      <c r="V30" s="21">
        <v>3.85</v>
      </c>
      <c r="W30" s="39" t="s">
        <v>144</v>
      </c>
      <c r="X30" s="29"/>
      <c r="Y30" s="63"/>
      <c r="Z30" s="60"/>
      <c r="AA30" s="70"/>
      <c r="AD30" s="29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27" ht="12.75">
      <c r="A31" s="33" t="s">
        <v>193</v>
      </c>
      <c r="B31" s="35" t="s">
        <v>280</v>
      </c>
      <c r="C31" s="18" t="s">
        <v>32</v>
      </c>
      <c r="D31" s="17">
        <f t="shared" si="0"/>
        <v>18.78</v>
      </c>
      <c r="E31" s="14"/>
      <c r="F31" s="24"/>
      <c r="G31" s="21"/>
      <c r="H31" s="14"/>
      <c r="I31" s="14"/>
      <c r="J31" s="14"/>
      <c r="K31" s="14"/>
      <c r="L31" s="14"/>
      <c r="M31" s="15"/>
      <c r="O31" s="23"/>
      <c r="P31" s="22"/>
      <c r="Q31" s="21">
        <v>3.39</v>
      </c>
      <c r="R31" s="21">
        <v>3.75</v>
      </c>
      <c r="S31" s="21">
        <v>3.95</v>
      </c>
      <c r="T31" s="21">
        <v>3.54</v>
      </c>
      <c r="U31" s="23"/>
      <c r="V31" s="21">
        <v>4.15</v>
      </c>
      <c r="W31" s="32" t="s">
        <v>59</v>
      </c>
      <c r="Y31" s="63"/>
      <c r="Z31" s="64"/>
      <c r="AA31" s="70"/>
    </row>
    <row r="32" spans="1:27" ht="12.75">
      <c r="A32" s="33" t="s">
        <v>194</v>
      </c>
      <c r="B32" s="26" t="s">
        <v>168</v>
      </c>
      <c r="C32" s="18" t="s">
        <v>167</v>
      </c>
      <c r="D32" s="17">
        <f t="shared" si="0"/>
        <v>18.689999999999998</v>
      </c>
      <c r="E32" s="14"/>
      <c r="F32" s="24"/>
      <c r="G32" s="21"/>
      <c r="H32" s="14"/>
      <c r="I32" s="14"/>
      <c r="J32" s="14"/>
      <c r="K32" s="14"/>
      <c r="L32" s="14"/>
      <c r="M32" s="15"/>
      <c r="O32" s="23">
        <v>0</v>
      </c>
      <c r="P32" s="21">
        <v>3.51</v>
      </c>
      <c r="Q32" s="52">
        <v>3.42</v>
      </c>
      <c r="R32" s="22">
        <v>3.8</v>
      </c>
      <c r="S32" s="21">
        <v>3.48</v>
      </c>
      <c r="T32" s="22">
        <v>3.7</v>
      </c>
      <c r="U32" s="21">
        <v>4.05</v>
      </c>
      <c r="V32" s="21">
        <v>3.63</v>
      </c>
      <c r="W32" s="32" t="s">
        <v>59</v>
      </c>
      <c r="X32" s="71"/>
      <c r="Y32" s="63"/>
      <c r="Z32" s="60"/>
      <c r="AA32" s="70"/>
    </row>
    <row r="33" spans="1:27" ht="12.75">
      <c r="A33" s="33" t="s">
        <v>195</v>
      </c>
      <c r="B33" s="26" t="s">
        <v>166</v>
      </c>
      <c r="C33" s="18" t="s">
        <v>167</v>
      </c>
      <c r="D33" s="17">
        <f t="shared" si="0"/>
        <v>18.25</v>
      </c>
      <c r="E33" s="14"/>
      <c r="F33" s="24"/>
      <c r="G33" s="21"/>
      <c r="H33" s="14"/>
      <c r="I33" s="14"/>
      <c r="J33" s="14"/>
      <c r="K33" s="14"/>
      <c r="L33" s="14"/>
      <c r="M33" s="15"/>
      <c r="O33" s="21">
        <v>4.05</v>
      </c>
      <c r="P33" s="21">
        <v>3.45</v>
      </c>
      <c r="Q33" s="21">
        <v>3.33</v>
      </c>
      <c r="R33" s="107"/>
      <c r="S33" s="21"/>
      <c r="T33" s="21">
        <v>3.57</v>
      </c>
      <c r="U33" s="21">
        <v>3.85</v>
      </c>
      <c r="V33" s="20"/>
      <c r="W33" s="32" t="s">
        <v>44</v>
      </c>
      <c r="X33" s="71"/>
      <c r="Y33" s="63"/>
      <c r="Z33" s="60"/>
      <c r="AA33" s="69"/>
    </row>
    <row r="34" spans="1:27" ht="12.75">
      <c r="A34" s="33" t="s">
        <v>196</v>
      </c>
      <c r="B34" s="35" t="s">
        <v>241</v>
      </c>
      <c r="C34" s="7" t="s">
        <v>163</v>
      </c>
      <c r="D34" s="17">
        <f t="shared" si="0"/>
        <v>17.990000000000002</v>
      </c>
      <c r="E34" s="14"/>
      <c r="F34" s="24"/>
      <c r="G34" s="21"/>
      <c r="H34" s="14"/>
      <c r="I34" s="14"/>
      <c r="J34" s="14"/>
      <c r="K34" s="14"/>
      <c r="L34" s="14"/>
      <c r="M34" s="15"/>
      <c r="O34" s="21"/>
      <c r="P34" s="21">
        <v>3.42</v>
      </c>
      <c r="Q34" s="21">
        <v>3.27</v>
      </c>
      <c r="R34" s="21">
        <v>3.45</v>
      </c>
      <c r="S34" s="22"/>
      <c r="T34" s="21">
        <v>3.63</v>
      </c>
      <c r="U34" s="52">
        <v>3.95</v>
      </c>
      <c r="V34" s="21">
        <v>3.54</v>
      </c>
      <c r="W34" s="32" t="s">
        <v>59</v>
      </c>
      <c r="X34" s="71"/>
      <c r="Y34" s="63"/>
      <c r="Z34" s="60"/>
      <c r="AA34" s="70"/>
    </row>
    <row r="35" spans="1:27" ht="12.75">
      <c r="A35" s="33" t="s">
        <v>197</v>
      </c>
      <c r="B35" s="35" t="s">
        <v>279</v>
      </c>
      <c r="C35" s="18" t="s">
        <v>149</v>
      </c>
      <c r="D35" s="17">
        <f t="shared" si="0"/>
        <v>17.79</v>
      </c>
      <c r="E35" s="14"/>
      <c r="F35" s="24"/>
      <c r="G35" s="21"/>
      <c r="H35" s="14"/>
      <c r="I35" s="14"/>
      <c r="J35" s="14"/>
      <c r="K35" s="14"/>
      <c r="L35" s="14"/>
      <c r="M35" s="15"/>
      <c r="O35" s="23"/>
      <c r="P35" s="22"/>
      <c r="Q35" s="21">
        <v>3.45</v>
      </c>
      <c r="R35" s="21">
        <v>3.48</v>
      </c>
      <c r="S35" s="21"/>
      <c r="T35" s="21">
        <v>3.36</v>
      </c>
      <c r="U35" s="21">
        <v>3.75</v>
      </c>
      <c r="V35" s="21">
        <v>3.75</v>
      </c>
      <c r="W35" s="32" t="s">
        <v>44</v>
      </c>
      <c r="Y35" s="63"/>
      <c r="Z35" s="60"/>
      <c r="AA35" s="70"/>
    </row>
    <row r="36" spans="1:27" ht="12.75">
      <c r="A36" s="33" t="s">
        <v>198</v>
      </c>
      <c r="B36" s="26" t="s">
        <v>154</v>
      </c>
      <c r="C36" s="18" t="s">
        <v>9</v>
      </c>
      <c r="D36" s="17">
        <f t="shared" si="0"/>
        <v>17.65</v>
      </c>
      <c r="E36" s="14"/>
      <c r="F36" s="24"/>
      <c r="G36" s="21"/>
      <c r="H36" s="14"/>
      <c r="I36" s="14"/>
      <c r="J36" s="14"/>
      <c r="K36" s="14"/>
      <c r="L36" s="14"/>
      <c r="M36" s="15"/>
      <c r="O36" s="21"/>
      <c r="P36" s="21">
        <v>3.39</v>
      </c>
      <c r="Q36" s="21">
        <v>3.48</v>
      </c>
      <c r="R36" s="22">
        <v>3.7</v>
      </c>
      <c r="S36" s="21"/>
      <c r="T36" s="21">
        <v>3.42</v>
      </c>
      <c r="U36" s="21">
        <v>3.66</v>
      </c>
      <c r="V36" s="52">
        <v>3.39</v>
      </c>
      <c r="W36" s="32" t="s">
        <v>78</v>
      </c>
      <c r="X36" s="71"/>
      <c r="Y36" s="63"/>
      <c r="Z36" s="60"/>
      <c r="AA36" s="69"/>
    </row>
    <row r="37" spans="1:27" ht="12.75">
      <c r="A37" s="95" t="s">
        <v>199</v>
      </c>
      <c r="B37" s="100" t="s">
        <v>114</v>
      </c>
      <c r="C37" s="100" t="s">
        <v>74</v>
      </c>
      <c r="D37" s="17">
        <f aca="true" t="shared" si="1" ref="D37:D68">IF(COUNTA(E37:V37)&gt;=1,LARGE(E37:V37,1),0)+IF(COUNTA(E37:V37)&gt;=2,LARGE(E37:V37,2),0)+IF(COUNTA(E37:V37)&gt;=3,LARGE(E37:V37,3),0)+IF(COUNTA(E37:V37)&gt;=4,LARGE(E37:V37,4),0)+IF(COUNTA(E37:V37)&gt;=5,LARGE(E37:V37,5),0)</f>
        <v>16.9</v>
      </c>
      <c r="E37" s="14"/>
      <c r="F37" s="24"/>
      <c r="G37" s="21"/>
      <c r="H37" s="14"/>
      <c r="I37" s="14"/>
      <c r="J37" s="14"/>
      <c r="K37" s="14"/>
      <c r="L37" s="14"/>
      <c r="M37" s="15"/>
      <c r="O37" s="21"/>
      <c r="P37" s="22">
        <v>4.9</v>
      </c>
      <c r="Q37" s="23">
        <v>12</v>
      </c>
      <c r="R37" s="20"/>
      <c r="S37" s="22"/>
      <c r="T37" s="22"/>
      <c r="U37" s="22"/>
      <c r="V37" s="53"/>
      <c r="W37" s="32" t="s">
        <v>44</v>
      </c>
      <c r="X37" s="71"/>
      <c r="Y37" s="63"/>
      <c r="Z37" s="60"/>
      <c r="AA37" s="70"/>
    </row>
    <row r="38" spans="1:27" ht="12.75">
      <c r="A38" s="33" t="s">
        <v>200</v>
      </c>
      <c r="B38" s="38" t="s">
        <v>276</v>
      </c>
      <c r="C38" s="18" t="s">
        <v>79</v>
      </c>
      <c r="D38" s="17">
        <f t="shared" si="1"/>
        <v>15.91</v>
      </c>
      <c r="E38" s="14"/>
      <c r="F38" s="24"/>
      <c r="G38" s="21"/>
      <c r="H38" s="14"/>
      <c r="I38" s="14"/>
      <c r="J38" s="14"/>
      <c r="K38" s="14"/>
      <c r="L38" s="14"/>
      <c r="M38" s="15"/>
      <c r="O38" s="23"/>
      <c r="P38" s="22"/>
      <c r="Q38" s="21">
        <v>3.66</v>
      </c>
      <c r="R38" s="21">
        <v>3.95</v>
      </c>
      <c r="S38" s="21">
        <v>3.85</v>
      </c>
      <c r="T38" s="51"/>
      <c r="U38" s="21">
        <v>4.45</v>
      </c>
      <c r="V38" s="21"/>
      <c r="W38" s="32" t="s">
        <v>59</v>
      </c>
      <c r="Y38" s="63"/>
      <c r="Z38" s="62"/>
      <c r="AA38" s="70"/>
    </row>
    <row r="39" spans="1:27" ht="12.75">
      <c r="A39" s="33" t="s">
        <v>201</v>
      </c>
      <c r="B39" s="9" t="s">
        <v>238</v>
      </c>
      <c r="C39" s="18" t="s">
        <v>79</v>
      </c>
      <c r="D39" s="17">
        <f t="shared" si="1"/>
        <v>15.689999999999998</v>
      </c>
      <c r="E39" s="14"/>
      <c r="F39" s="24"/>
      <c r="G39" s="21"/>
      <c r="H39" s="14"/>
      <c r="I39" s="14"/>
      <c r="J39" s="14"/>
      <c r="K39" s="14"/>
      <c r="L39" s="14"/>
      <c r="M39" s="15"/>
      <c r="O39" s="21"/>
      <c r="P39" s="21">
        <v>3.54</v>
      </c>
      <c r="Q39" s="22">
        <v>3.7</v>
      </c>
      <c r="R39" s="21">
        <v>4.15</v>
      </c>
      <c r="S39" s="22">
        <v>4.3</v>
      </c>
      <c r="T39" s="23"/>
      <c r="U39" s="22"/>
      <c r="V39" s="23"/>
      <c r="W39" s="32" t="s">
        <v>44</v>
      </c>
      <c r="X39" s="71"/>
      <c r="Y39" s="63"/>
      <c r="Z39" s="60"/>
      <c r="AA39" s="70"/>
    </row>
    <row r="40" spans="1:27" ht="12.75">
      <c r="A40" s="33" t="s">
        <v>202</v>
      </c>
      <c r="B40" s="7" t="s">
        <v>133</v>
      </c>
      <c r="C40" s="7" t="s">
        <v>121</v>
      </c>
      <c r="D40" s="17">
        <f t="shared" si="1"/>
        <v>14.379999999999999</v>
      </c>
      <c r="E40" s="14"/>
      <c r="F40" s="24"/>
      <c r="G40" s="21"/>
      <c r="H40" s="14"/>
      <c r="I40" s="14"/>
      <c r="J40" s="14"/>
      <c r="K40" s="14"/>
      <c r="L40" s="14"/>
      <c r="M40" s="15"/>
      <c r="O40" s="23"/>
      <c r="P40" s="22">
        <v>3.6</v>
      </c>
      <c r="Q40" s="21">
        <v>3.63</v>
      </c>
      <c r="R40" s="23"/>
      <c r="S40" s="22">
        <v>3.7</v>
      </c>
      <c r="T40" s="21">
        <v>3.45</v>
      </c>
      <c r="U40" s="22"/>
      <c r="V40" s="23"/>
      <c r="W40" s="32" t="s">
        <v>44</v>
      </c>
      <c r="X40" s="71"/>
      <c r="Y40" s="63"/>
      <c r="Z40" s="62"/>
      <c r="AA40" s="70"/>
    </row>
    <row r="41" spans="1:39" ht="12.75">
      <c r="A41" s="33" t="s">
        <v>203</v>
      </c>
      <c r="B41" s="26" t="s">
        <v>318</v>
      </c>
      <c r="C41" s="18" t="s">
        <v>9</v>
      </c>
      <c r="D41" s="17">
        <f t="shared" si="1"/>
        <v>14.270000000000001</v>
      </c>
      <c r="E41" s="14"/>
      <c r="F41" s="24"/>
      <c r="G41" s="21"/>
      <c r="H41" s="14"/>
      <c r="I41" s="14"/>
      <c r="J41" s="14"/>
      <c r="K41" s="14"/>
      <c r="L41" s="14"/>
      <c r="M41" s="15"/>
      <c r="O41" s="23"/>
      <c r="P41" s="22"/>
      <c r="Q41" s="22"/>
      <c r="R41" s="22"/>
      <c r="S41" s="52">
        <v>3.54</v>
      </c>
      <c r="T41" s="21">
        <v>3.33</v>
      </c>
      <c r="U41" s="22">
        <v>3.8</v>
      </c>
      <c r="V41" s="22">
        <v>3.6</v>
      </c>
      <c r="W41" s="39" t="s">
        <v>305</v>
      </c>
      <c r="X41" s="29"/>
      <c r="AA41" s="70"/>
      <c r="AD41" s="29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27" ht="12.75">
      <c r="A42" s="33" t="s">
        <v>204</v>
      </c>
      <c r="B42" s="26" t="s">
        <v>243</v>
      </c>
      <c r="C42" s="7" t="s">
        <v>40</v>
      </c>
      <c r="D42" s="17">
        <f t="shared" si="1"/>
        <v>13.62</v>
      </c>
      <c r="E42" s="14"/>
      <c r="F42" s="24"/>
      <c r="G42" s="21"/>
      <c r="H42" s="14"/>
      <c r="I42" s="14"/>
      <c r="J42" s="14"/>
      <c r="K42" s="14"/>
      <c r="L42" s="14"/>
      <c r="M42" s="15"/>
      <c r="O42" s="21"/>
      <c r="P42" s="21">
        <v>3.33</v>
      </c>
      <c r="Q42" s="21">
        <v>3.36</v>
      </c>
      <c r="R42" s="21">
        <v>3.51</v>
      </c>
      <c r="S42" s="22"/>
      <c r="T42" s="21"/>
      <c r="U42" s="21"/>
      <c r="V42" s="21">
        <v>3.42</v>
      </c>
      <c r="W42" s="32" t="s">
        <v>59</v>
      </c>
      <c r="X42" s="71"/>
      <c r="Y42" s="88"/>
      <c r="Z42" s="76"/>
      <c r="AA42" s="70"/>
    </row>
    <row r="43" spans="1:27" ht="12.75">
      <c r="A43" s="95" t="s">
        <v>205</v>
      </c>
      <c r="B43" s="100" t="s">
        <v>128</v>
      </c>
      <c r="C43" s="100" t="s">
        <v>121</v>
      </c>
      <c r="D43" s="17">
        <f t="shared" si="1"/>
        <v>12.45</v>
      </c>
      <c r="E43" s="14"/>
      <c r="F43" s="24"/>
      <c r="G43" s="21"/>
      <c r="H43" s="14"/>
      <c r="I43" s="14"/>
      <c r="J43" s="14"/>
      <c r="K43" s="14"/>
      <c r="L43" s="14"/>
      <c r="M43" s="15"/>
      <c r="O43" s="21"/>
      <c r="P43" s="22"/>
      <c r="Q43" s="22"/>
      <c r="R43" s="22"/>
      <c r="S43" s="23">
        <v>8</v>
      </c>
      <c r="T43" s="21">
        <v>4.45</v>
      </c>
      <c r="U43" s="22"/>
      <c r="V43" s="22"/>
      <c r="W43" s="39" t="s">
        <v>44</v>
      </c>
      <c r="Y43" s="62"/>
      <c r="Z43" s="60"/>
      <c r="AA43" s="70"/>
    </row>
    <row r="44" spans="1:27" ht="12.75">
      <c r="A44" s="33" t="s">
        <v>206</v>
      </c>
      <c r="B44" s="9" t="s">
        <v>130</v>
      </c>
      <c r="C44" s="18" t="s">
        <v>121</v>
      </c>
      <c r="D44" s="17">
        <f t="shared" si="1"/>
        <v>12.2</v>
      </c>
      <c r="E44" s="14"/>
      <c r="F44" s="24"/>
      <c r="G44" s="21"/>
      <c r="H44" s="14"/>
      <c r="I44" s="14"/>
      <c r="J44" s="14"/>
      <c r="K44" s="14"/>
      <c r="L44" s="14"/>
      <c r="M44" s="15"/>
      <c r="O44" s="21"/>
      <c r="P44" s="21">
        <v>4.05</v>
      </c>
      <c r="Q44" s="21">
        <v>3.85</v>
      </c>
      <c r="R44" s="22"/>
      <c r="S44" s="23"/>
      <c r="T44" s="22"/>
      <c r="U44" s="22"/>
      <c r="V44" s="22">
        <v>4.3</v>
      </c>
      <c r="W44" s="32" t="s">
        <v>64</v>
      </c>
      <c r="X44" s="71"/>
      <c r="Y44" s="74"/>
      <c r="Z44" s="75"/>
      <c r="AA44" s="70"/>
    </row>
    <row r="45" spans="1:27" ht="12.75">
      <c r="A45" s="33" t="s">
        <v>207</v>
      </c>
      <c r="B45" s="26" t="s">
        <v>150</v>
      </c>
      <c r="C45" s="18" t="s">
        <v>9</v>
      </c>
      <c r="D45" s="17">
        <f t="shared" si="1"/>
        <v>11.91</v>
      </c>
      <c r="E45" s="14"/>
      <c r="F45" s="24"/>
      <c r="G45" s="21"/>
      <c r="H45" s="14"/>
      <c r="I45" s="14"/>
      <c r="J45" s="14"/>
      <c r="K45" s="14"/>
      <c r="L45" s="14"/>
      <c r="M45" s="15"/>
      <c r="O45" s="21">
        <v>4.45</v>
      </c>
      <c r="P45" s="21">
        <v>3.66</v>
      </c>
      <c r="Q45" s="21"/>
      <c r="R45" s="23"/>
      <c r="S45" s="23"/>
      <c r="T45" s="22">
        <v>3.8</v>
      </c>
      <c r="U45" s="23"/>
      <c r="V45" s="24"/>
      <c r="W45" s="32" t="s">
        <v>64</v>
      </c>
      <c r="X45" s="71"/>
      <c r="Y45" s="63"/>
      <c r="Z45" s="60"/>
      <c r="AA45" s="70"/>
    </row>
    <row r="46" spans="1:27" ht="12.75">
      <c r="A46" s="33" t="s">
        <v>208</v>
      </c>
      <c r="B46" s="26" t="s">
        <v>278</v>
      </c>
      <c r="C46" s="18" t="s">
        <v>79</v>
      </c>
      <c r="D46" s="17">
        <f t="shared" si="1"/>
        <v>11.36</v>
      </c>
      <c r="E46" s="14"/>
      <c r="F46" s="24"/>
      <c r="G46" s="21"/>
      <c r="H46" s="14"/>
      <c r="I46" s="14"/>
      <c r="J46" s="14"/>
      <c r="K46" s="14"/>
      <c r="L46" s="14"/>
      <c r="M46" s="15"/>
      <c r="O46" s="23"/>
      <c r="P46" s="22"/>
      <c r="Q46" s="21">
        <v>3.51</v>
      </c>
      <c r="R46" s="21">
        <v>4.05</v>
      </c>
      <c r="S46" s="22">
        <v>3.8</v>
      </c>
      <c r="T46" s="51"/>
      <c r="U46" s="23"/>
      <c r="V46" s="21"/>
      <c r="W46" s="32" t="s">
        <v>64</v>
      </c>
      <c r="Y46" s="80"/>
      <c r="Z46" s="76"/>
      <c r="AA46" s="69"/>
    </row>
    <row r="47" spans="1:39" ht="12.75">
      <c r="A47" s="33" t="s">
        <v>209</v>
      </c>
      <c r="B47" s="26" t="s">
        <v>315</v>
      </c>
      <c r="C47" s="18" t="s">
        <v>9</v>
      </c>
      <c r="D47" s="17">
        <f t="shared" si="1"/>
        <v>11.21</v>
      </c>
      <c r="E47" s="14"/>
      <c r="F47" s="24"/>
      <c r="G47" s="21"/>
      <c r="H47" s="14"/>
      <c r="I47" s="14"/>
      <c r="J47" s="14"/>
      <c r="K47" s="14"/>
      <c r="L47" s="14"/>
      <c r="M47" s="15"/>
      <c r="O47" s="23"/>
      <c r="P47" s="22"/>
      <c r="Q47" s="22"/>
      <c r="R47" s="22"/>
      <c r="S47" s="21">
        <v>3.66</v>
      </c>
      <c r="T47" s="21">
        <v>3.75</v>
      </c>
      <c r="U47" s="22"/>
      <c r="V47" s="22">
        <v>3.8</v>
      </c>
      <c r="W47" s="39" t="s">
        <v>305</v>
      </c>
      <c r="X47" s="29"/>
      <c r="AA47" s="70"/>
      <c r="AD47" s="29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27" ht="12.75">
      <c r="A48" s="33" t="s">
        <v>210</v>
      </c>
      <c r="B48" s="26" t="s">
        <v>137</v>
      </c>
      <c r="C48" s="18" t="s">
        <v>9</v>
      </c>
      <c r="D48" s="17">
        <f t="shared" si="1"/>
        <v>11.200000000000001</v>
      </c>
      <c r="E48" s="14"/>
      <c r="F48" s="24"/>
      <c r="G48" s="21"/>
      <c r="H48" s="14"/>
      <c r="I48" s="23">
        <v>0</v>
      </c>
      <c r="J48" s="23">
        <v>0</v>
      </c>
      <c r="K48" s="14"/>
      <c r="L48" s="14"/>
      <c r="M48" s="15"/>
      <c r="O48" s="23"/>
      <c r="P48" s="22"/>
      <c r="Q48" s="21">
        <v>3.57</v>
      </c>
      <c r="R48" s="23">
        <v>0</v>
      </c>
      <c r="S48" s="21"/>
      <c r="T48" s="21">
        <v>3.48</v>
      </c>
      <c r="U48" s="21">
        <v>4.15</v>
      </c>
      <c r="V48" s="21"/>
      <c r="W48" s="32" t="s">
        <v>78</v>
      </c>
      <c r="AA48" s="70"/>
    </row>
    <row r="49" spans="1:39" ht="12.75">
      <c r="A49" s="33" t="s">
        <v>211</v>
      </c>
      <c r="B49" s="26" t="s">
        <v>319</v>
      </c>
      <c r="C49" s="18" t="s">
        <v>9</v>
      </c>
      <c r="D49" s="17">
        <f t="shared" si="1"/>
        <v>10.62</v>
      </c>
      <c r="E49" s="14"/>
      <c r="F49" s="24"/>
      <c r="G49" s="21"/>
      <c r="H49" s="14"/>
      <c r="I49" s="14"/>
      <c r="J49" s="14"/>
      <c r="K49" s="14"/>
      <c r="L49" s="14"/>
      <c r="M49" s="15"/>
      <c r="O49" s="23"/>
      <c r="P49" s="22"/>
      <c r="Q49" s="22"/>
      <c r="R49" s="22"/>
      <c r="S49" s="21">
        <v>3.51</v>
      </c>
      <c r="T49" s="22"/>
      <c r="U49" s="21">
        <v>3.63</v>
      </c>
      <c r="V49" s="21">
        <v>3.48</v>
      </c>
      <c r="W49" s="39" t="s">
        <v>305</v>
      </c>
      <c r="X49" s="29"/>
      <c r="AA49" s="68"/>
      <c r="AD49" s="29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27" ht="12.75">
      <c r="A50" s="33" t="s">
        <v>212</v>
      </c>
      <c r="B50" s="7" t="s">
        <v>277</v>
      </c>
      <c r="C50" s="18" t="s">
        <v>149</v>
      </c>
      <c r="D50" s="17">
        <f t="shared" si="1"/>
        <v>10.35</v>
      </c>
      <c r="E50" s="14"/>
      <c r="F50" s="24"/>
      <c r="G50" s="21"/>
      <c r="H50" s="14"/>
      <c r="I50" s="14"/>
      <c r="J50" s="14"/>
      <c r="K50" s="14"/>
      <c r="L50" s="14"/>
      <c r="M50" s="15"/>
      <c r="O50" s="23"/>
      <c r="P50" s="22"/>
      <c r="Q50" s="22">
        <v>3.6</v>
      </c>
      <c r="R50" s="22"/>
      <c r="S50" s="21"/>
      <c r="T50" s="21">
        <v>3.39</v>
      </c>
      <c r="U50" s="23"/>
      <c r="V50" s="21">
        <v>3.36</v>
      </c>
      <c r="W50" s="32" t="s">
        <v>44</v>
      </c>
      <c r="AA50" s="70"/>
    </row>
    <row r="51" spans="1:27" ht="12.75">
      <c r="A51" s="33" t="s">
        <v>213</v>
      </c>
      <c r="B51" s="9" t="s">
        <v>282</v>
      </c>
      <c r="C51" s="9" t="s">
        <v>43</v>
      </c>
      <c r="D51" s="17">
        <f t="shared" si="1"/>
        <v>9.96</v>
      </c>
      <c r="E51" s="14"/>
      <c r="F51" s="24"/>
      <c r="G51" s="21"/>
      <c r="H51" s="14"/>
      <c r="I51" s="14"/>
      <c r="J51" s="14"/>
      <c r="K51" s="14"/>
      <c r="L51" s="14"/>
      <c r="M51" s="15"/>
      <c r="O51" s="23"/>
      <c r="P51" s="22"/>
      <c r="Q51" s="21">
        <v>3.21</v>
      </c>
      <c r="R51" s="22"/>
      <c r="S51" s="21">
        <v>3.45</v>
      </c>
      <c r="T51" s="22">
        <v>3.3</v>
      </c>
      <c r="U51" s="23"/>
      <c r="V51" s="21"/>
      <c r="W51" s="32" t="s">
        <v>78</v>
      </c>
      <c r="AA51" s="70"/>
    </row>
    <row r="52" spans="1:27" ht="12.75">
      <c r="A52" s="33" t="s">
        <v>214</v>
      </c>
      <c r="B52" s="9" t="s">
        <v>141</v>
      </c>
      <c r="C52" s="18" t="s">
        <v>121</v>
      </c>
      <c r="D52" s="17">
        <f t="shared" si="1"/>
        <v>8.45</v>
      </c>
      <c r="E52" s="14"/>
      <c r="F52" s="24"/>
      <c r="G52" s="21"/>
      <c r="H52" s="14"/>
      <c r="I52" s="14"/>
      <c r="J52" s="14"/>
      <c r="K52" s="14"/>
      <c r="L52" s="14"/>
      <c r="M52" s="15"/>
      <c r="O52" s="22"/>
      <c r="P52" s="23">
        <v>0</v>
      </c>
      <c r="Q52" s="22">
        <v>4.3</v>
      </c>
      <c r="R52" s="22"/>
      <c r="S52" s="21">
        <v>4.15</v>
      </c>
      <c r="T52" s="22"/>
      <c r="U52" s="21"/>
      <c r="V52" s="22"/>
      <c r="W52" s="32" t="s">
        <v>59</v>
      </c>
      <c r="X52" s="71"/>
      <c r="Y52" s="74"/>
      <c r="Z52" s="75"/>
      <c r="AA52" s="70"/>
    </row>
    <row r="53" spans="1:27" ht="12.75">
      <c r="A53" s="95" t="s">
        <v>215</v>
      </c>
      <c r="B53" s="97" t="s">
        <v>155</v>
      </c>
      <c r="C53" s="99" t="s">
        <v>21</v>
      </c>
      <c r="D53" s="17">
        <f t="shared" si="1"/>
        <v>7.869999999999999</v>
      </c>
      <c r="E53" s="14"/>
      <c r="F53" s="24"/>
      <c r="G53" s="21"/>
      <c r="H53" s="14"/>
      <c r="I53" s="14"/>
      <c r="J53" s="14"/>
      <c r="K53" s="14"/>
      <c r="L53" s="14"/>
      <c r="M53" s="15"/>
      <c r="O53" s="22">
        <v>4.3</v>
      </c>
      <c r="P53" s="21">
        <v>3.57</v>
      </c>
      <c r="Q53" s="21"/>
      <c r="R53" s="20"/>
      <c r="S53" s="21"/>
      <c r="T53" s="23"/>
      <c r="U53" s="22"/>
      <c r="V53" s="24"/>
      <c r="W53" s="32" t="s">
        <v>44</v>
      </c>
      <c r="X53" s="71"/>
      <c r="Y53" s="74"/>
      <c r="Z53" s="75"/>
      <c r="AA53" s="70"/>
    </row>
    <row r="54" spans="1:27" ht="12.75">
      <c r="A54" s="95" t="s">
        <v>216</v>
      </c>
      <c r="B54" s="97" t="s">
        <v>164</v>
      </c>
      <c r="C54" s="99" t="s">
        <v>165</v>
      </c>
      <c r="D54" s="17">
        <f t="shared" si="1"/>
        <v>7.69</v>
      </c>
      <c r="E54" s="14"/>
      <c r="F54" s="24"/>
      <c r="G54" s="21"/>
      <c r="H54" s="14"/>
      <c r="I54" s="14"/>
      <c r="J54" s="14"/>
      <c r="K54" s="14"/>
      <c r="L54" s="14"/>
      <c r="M54" s="15"/>
      <c r="O54" s="21">
        <v>4.15</v>
      </c>
      <c r="P54" s="23"/>
      <c r="Q54" s="21">
        <v>3.54</v>
      </c>
      <c r="R54" s="20"/>
      <c r="S54" s="21"/>
      <c r="T54" s="23"/>
      <c r="U54" s="22"/>
      <c r="V54" s="20"/>
      <c r="W54" s="32" t="s">
        <v>59</v>
      </c>
      <c r="X54" s="71"/>
      <c r="Y54" s="81"/>
      <c r="Z54" s="81"/>
      <c r="AA54" s="70"/>
    </row>
    <row r="55" spans="1:27" ht="12.75">
      <c r="A55" s="95" t="s">
        <v>217</v>
      </c>
      <c r="B55" s="97" t="s">
        <v>344</v>
      </c>
      <c r="C55" s="99" t="s">
        <v>9</v>
      </c>
      <c r="D55" s="17">
        <f t="shared" si="1"/>
        <v>7.17</v>
      </c>
      <c r="E55" s="14"/>
      <c r="F55" s="24"/>
      <c r="G55" s="21"/>
      <c r="H55" s="14"/>
      <c r="I55" s="14"/>
      <c r="J55" s="14"/>
      <c r="K55" s="14"/>
      <c r="L55" s="14"/>
      <c r="M55" s="15"/>
      <c r="O55" s="23"/>
      <c r="P55" s="22"/>
      <c r="Q55" s="22"/>
      <c r="R55" s="22"/>
      <c r="S55" s="21"/>
      <c r="T55" s="51"/>
      <c r="U55" s="22">
        <v>3.6</v>
      </c>
      <c r="V55" s="21">
        <v>3.57</v>
      </c>
      <c r="W55" s="32" t="s">
        <v>64</v>
      </c>
      <c r="Y55" s="63"/>
      <c r="Z55" s="60"/>
      <c r="AA55" s="70"/>
    </row>
    <row r="56" spans="1:27" ht="12.75">
      <c r="A56" s="95" t="s">
        <v>219</v>
      </c>
      <c r="B56" s="97" t="s">
        <v>242</v>
      </c>
      <c r="C56" s="99" t="s">
        <v>9</v>
      </c>
      <c r="D56" s="17">
        <f t="shared" si="1"/>
        <v>6.9</v>
      </c>
      <c r="E56" s="14"/>
      <c r="F56" s="24"/>
      <c r="G56" s="21"/>
      <c r="H56" s="14"/>
      <c r="I56" s="14"/>
      <c r="J56" s="14"/>
      <c r="K56" s="14"/>
      <c r="L56" s="14"/>
      <c r="M56" s="15"/>
      <c r="O56" s="21"/>
      <c r="P56" s="21">
        <v>3.36</v>
      </c>
      <c r="Q56" s="21"/>
      <c r="R56" s="21">
        <v>3.54</v>
      </c>
      <c r="S56" s="21"/>
      <c r="T56" s="22"/>
      <c r="U56" s="20"/>
      <c r="V56" s="21"/>
      <c r="W56" s="32" t="s">
        <v>78</v>
      </c>
      <c r="X56" s="71"/>
      <c r="Y56" s="63"/>
      <c r="Z56" s="60"/>
      <c r="AA56" s="70"/>
    </row>
    <row r="57" spans="1:27" ht="12.75">
      <c r="A57" s="95" t="s">
        <v>220</v>
      </c>
      <c r="B57" s="96" t="s">
        <v>281</v>
      </c>
      <c r="C57" s="106" t="s">
        <v>43</v>
      </c>
      <c r="D57" s="17">
        <f t="shared" si="1"/>
        <v>6.8100000000000005</v>
      </c>
      <c r="E57" s="14"/>
      <c r="F57" s="24"/>
      <c r="G57" s="21"/>
      <c r="H57" s="14"/>
      <c r="I57" s="14"/>
      <c r="J57" s="14"/>
      <c r="K57" s="14"/>
      <c r="L57" s="14"/>
      <c r="M57" s="15"/>
      <c r="O57" s="23"/>
      <c r="P57" s="22"/>
      <c r="Q57" s="21">
        <v>3.24</v>
      </c>
      <c r="R57" s="22"/>
      <c r="S57" s="21">
        <v>3.57</v>
      </c>
      <c r="T57" s="51"/>
      <c r="U57" s="23"/>
      <c r="V57" s="21"/>
      <c r="W57" s="32" t="s">
        <v>64</v>
      </c>
      <c r="AA57" s="70"/>
    </row>
    <row r="58" spans="1:27" ht="12.75">
      <c r="A58" s="95" t="s">
        <v>221</v>
      </c>
      <c r="B58" s="97" t="s">
        <v>283</v>
      </c>
      <c r="C58" s="102" t="s">
        <v>149</v>
      </c>
      <c r="D58" s="17">
        <f t="shared" si="1"/>
        <v>6.720000000000001</v>
      </c>
      <c r="E58" s="14"/>
      <c r="F58" s="24"/>
      <c r="G58" s="21"/>
      <c r="H58" s="14"/>
      <c r="I58" s="14"/>
      <c r="J58" s="14"/>
      <c r="K58" s="14"/>
      <c r="L58" s="14"/>
      <c r="M58" s="15"/>
      <c r="O58" s="23"/>
      <c r="P58" s="22"/>
      <c r="Q58" s="21">
        <v>3.18</v>
      </c>
      <c r="R58" s="22"/>
      <c r="S58" s="21"/>
      <c r="T58" s="51"/>
      <c r="U58" s="21">
        <v>3.54</v>
      </c>
      <c r="V58" s="21"/>
      <c r="W58" s="32" t="s">
        <v>59</v>
      </c>
      <c r="AA58" s="70"/>
    </row>
    <row r="59" spans="1:39" ht="12.75">
      <c r="A59" s="33" t="s">
        <v>222</v>
      </c>
      <c r="B59" s="26" t="s">
        <v>320</v>
      </c>
      <c r="C59" s="18" t="s">
        <v>9</v>
      </c>
      <c r="D59" s="17">
        <f t="shared" si="1"/>
        <v>6.6899999999999995</v>
      </c>
      <c r="E59" s="14"/>
      <c r="F59" s="24"/>
      <c r="G59" s="21"/>
      <c r="H59" s="14"/>
      <c r="I59" s="14"/>
      <c r="J59" s="14"/>
      <c r="K59" s="14"/>
      <c r="L59" s="14"/>
      <c r="M59" s="15"/>
      <c r="O59" s="23"/>
      <c r="P59" s="22"/>
      <c r="Q59" s="22"/>
      <c r="R59" s="22"/>
      <c r="S59" s="21">
        <v>3.42</v>
      </c>
      <c r="T59" s="21">
        <v>3.27</v>
      </c>
      <c r="U59" s="22"/>
      <c r="V59" s="23">
        <v>0</v>
      </c>
      <c r="W59" s="39" t="s">
        <v>144</v>
      </c>
      <c r="X59" s="29"/>
      <c r="AA59" s="70"/>
      <c r="AD59" s="29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27" ht="12.75">
      <c r="A60" s="95" t="s">
        <v>223</v>
      </c>
      <c r="B60" s="100" t="s">
        <v>110</v>
      </c>
      <c r="C60" s="100" t="s">
        <v>51</v>
      </c>
      <c r="D60" s="17">
        <f t="shared" si="1"/>
        <v>4.45</v>
      </c>
      <c r="E60" s="14"/>
      <c r="F60" s="24"/>
      <c r="G60" s="21"/>
      <c r="H60" s="14"/>
      <c r="I60" s="14"/>
      <c r="J60" s="14"/>
      <c r="K60" s="14"/>
      <c r="L60" s="14"/>
      <c r="M60" s="15"/>
      <c r="O60" s="23"/>
      <c r="P60" s="22"/>
      <c r="Q60" s="21">
        <v>4.45</v>
      </c>
      <c r="R60" s="22"/>
      <c r="S60" s="21"/>
      <c r="T60" s="51"/>
      <c r="U60" s="23"/>
      <c r="V60" s="21"/>
      <c r="W60" s="32" t="s">
        <v>59</v>
      </c>
      <c r="X60" s="71"/>
      <c r="Y60" s="63"/>
      <c r="Z60" s="60"/>
      <c r="AA60" s="70"/>
    </row>
    <row r="61" spans="1:27" ht="12.75">
      <c r="A61" s="95" t="s">
        <v>224</v>
      </c>
      <c r="B61" s="97" t="s">
        <v>142</v>
      </c>
      <c r="C61" s="99" t="s">
        <v>9</v>
      </c>
      <c r="D61" s="17">
        <f t="shared" si="1"/>
        <v>4.3</v>
      </c>
      <c r="E61" s="14"/>
      <c r="F61" s="24"/>
      <c r="G61" s="21"/>
      <c r="H61" s="14"/>
      <c r="I61" s="14"/>
      <c r="J61" s="14"/>
      <c r="K61" s="14"/>
      <c r="L61" s="14"/>
      <c r="M61" s="15"/>
      <c r="O61" s="22"/>
      <c r="P61" s="22">
        <v>4.3</v>
      </c>
      <c r="Q61" s="21"/>
      <c r="R61" s="22"/>
      <c r="S61" s="21"/>
      <c r="T61" s="21"/>
      <c r="U61" s="22"/>
      <c r="V61" s="22"/>
      <c r="W61" s="32" t="s">
        <v>59</v>
      </c>
      <c r="X61" s="71"/>
      <c r="Y61" s="65"/>
      <c r="Z61" s="60"/>
      <c r="AA61" s="70"/>
    </row>
    <row r="62" spans="1:27" ht="12.75">
      <c r="A62" s="95" t="s">
        <v>225</v>
      </c>
      <c r="B62" s="97" t="s">
        <v>350</v>
      </c>
      <c r="C62" s="99" t="s">
        <v>351</v>
      </c>
      <c r="D62" s="17">
        <f t="shared" si="1"/>
        <v>3.7</v>
      </c>
      <c r="E62" s="14"/>
      <c r="F62" s="24"/>
      <c r="G62" s="21"/>
      <c r="H62" s="14"/>
      <c r="I62" s="14"/>
      <c r="J62" s="14"/>
      <c r="K62" s="14"/>
      <c r="L62" s="14"/>
      <c r="M62" s="15"/>
      <c r="O62" s="21"/>
      <c r="P62" s="22"/>
      <c r="Q62" s="22"/>
      <c r="R62" s="23"/>
      <c r="S62" s="21"/>
      <c r="T62" s="23"/>
      <c r="U62" s="22"/>
      <c r="V62" s="22">
        <v>3.7</v>
      </c>
      <c r="W62" s="32" t="s">
        <v>78</v>
      </c>
      <c r="AA62" s="70"/>
    </row>
    <row r="63" spans="1:27" ht="12.75">
      <c r="A63" s="95"/>
      <c r="B63" s="97" t="s">
        <v>343</v>
      </c>
      <c r="C63" s="98" t="s">
        <v>18</v>
      </c>
      <c r="D63" s="17">
        <f t="shared" si="1"/>
        <v>3.7</v>
      </c>
      <c r="E63" s="14"/>
      <c r="F63" s="24"/>
      <c r="G63" s="21"/>
      <c r="H63" s="14"/>
      <c r="I63" s="14"/>
      <c r="J63" s="14"/>
      <c r="K63" s="14"/>
      <c r="L63" s="14"/>
      <c r="M63" s="15"/>
      <c r="O63" s="23"/>
      <c r="P63" s="22"/>
      <c r="Q63" s="22"/>
      <c r="R63" s="22"/>
      <c r="S63" s="21"/>
      <c r="T63" s="51"/>
      <c r="U63" s="22">
        <v>3.7</v>
      </c>
      <c r="V63" s="23">
        <v>0</v>
      </c>
      <c r="W63" s="32" t="s">
        <v>64</v>
      </c>
      <c r="AA63" s="70"/>
    </row>
    <row r="64" spans="1:39" ht="12.75">
      <c r="A64" s="95" t="s">
        <v>306</v>
      </c>
      <c r="B64" s="97" t="s">
        <v>333</v>
      </c>
      <c r="C64" s="99" t="s">
        <v>327</v>
      </c>
      <c r="D64" s="17">
        <f t="shared" si="1"/>
        <v>3.66</v>
      </c>
      <c r="E64" s="14"/>
      <c r="F64" s="24"/>
      <c r="G64" s="21"/>
      <c r="H64" s="14"/>
      <c r="I64" s="14"/>
      <c r="J64" s="14"/>
      <c r="K64" s="14"/>
      <c r="L64" s="14"/>
      <c r="M64" s="15"/>
      <c r="O64" s="21"/>
      <c r="P64" s="22"/>
      <c r="Q64" s="22"/>
      <c r="R64" s="23"/>
      <c r="S64" s="21"/>
      <c r="T64" s="21">
        <v>3.66</v>
      </c>
      <c r="U64" s="22"/>
      <c r="V64" s="22"/>
      <c r="W64" s="32" t="s">
        <v>59</v>
      </c>
      <c r="X64" s="29"/>
      <c r="AA64" s="70"/>
      <c r="AD64" s="29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27" ht="12.75">
      <c r="A65" s="95"/>
      <c r="B65" s="97" t="s">
        <v>353</v>
      </c>
      <c r="C65" s="99" t="s">
        <v>90</v>
      </c>
      <c r="D65" s="17">
        <f t="shared" si="1"/>
        <v>3.66</v>
      </c>
      <c r="E65" s="14"/>
      <c r="F65" s="24"/>
      <c r="G65" s="21"/>
      <c r="H65" s="14"/>
      <c r="I65" s="14"/>
      <c r="J65" s="14"/>
      <c r="K65" s="14"/>
      <c r="L65" s="14"/>
      <c r="M65" s="15"/>
      <c r="O65" s="21"/>
      <c r="P65" s="22"/>
      <c r="Q65" s="22"/>
      <c r="R65" s="23"/>
      <c r="S65" s="21"/>
      <c r="T65" s="23"/>
      <c r="U65" s="22"/>
      <c r="V65" s="21">
        <v>3.66</v>
      </c>
      <c r="W65" s="32" t="s">
        <v>64</v>
      </c>
      <c r="AA65" s="70"/>
    </row>
    <row r="66" spans="1:39" ht="12.75">
      <c r="A66" s="95" t="s">
        <v>228</v>
      </c>
      <c r="B66" s="96" t="s">
        <v>316</v>
      </c>
      <c r="C66" s="96" t="s">
        <v>317</v>
      </c>
      <c r="D66" s="17">
        <f t="shared" si="1"/>
        <v>3.63</v>
      </c>
      <c r="E66" s="14"/>
      <c r="F66" s="24"/>
      <c r="G66" s="21"/>
      <c r="H66" s="14"/>
      <c r="I66" s="14"/>
      <c r="J66" s="14"/>
      <c r="K66" s="14"/>
      <c r="L66" s="14"/>
      <c r="M66" s="15"/>
      <c r="O66" s="23"/>
      <c r="P66" s="22"/>
      <c r="Q66" s="22"/>
      <c r="R66" s="22"/>
      <c r="S66" s="21">
        <v>3.63</v>
      </c>
      <c r="T66" s="22"/>
      <c r="U66" s="22"/>
      <c r="V66" s="24"/>
      <c r="W66" s="39" t="s">
        <v>78</v>
      </c>
      <c r="X66" s="29"/>
      <c r="AA66" s="69"/>
      <c r="AD66" s="29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27" ht="12.75">
      <c r="A67" s="95" t="s">
        <v>229</v>
      </c>
      <c r="B67" s="101" t="s">
        <v>345</v>
      </c>
      <c r="C67" s="99" t="s">
        <v>79</v>
      </c>
      <c r="D67" s="17">
        <f t="shared" si="1"/>
        <v>3.57</v>
      </c>
      <c r="E67" s="14"/>
      <c r="F67" s="24"/>
      <c r="G67" s="21"/>
      <c r="H67" s="14"/>
      <c r="I67" s="14"/>
      <c r="J67" s="14"/>
      <c r="K67" s="14"/>
      <c r="L67" s="14"/>
      <c r="M67" s="15"/>
      <c r="O67" s="23"/>
      <c r="P67" s="22"/>
      <c r="Q67" s="22"/>
      <c r="R67" s="22"/>
      <c r="S67" s="21"/>
      <c r="T67" s="51"/>
      <c r="U67" s="21">
        <v>3.57</v>
      </c>
      <c r="V67" s="21"/>
      <c r="W67" s="32" t="s">
        <v>44</v>
      </c>
      <c r="Y67" s="62"/>
      <c r="Z67" s="62"/>
      <c r="AA67" s="70"/>
    </row>
    <row r="68" spans="1:39" ht="12.75">
      <c r="A68" s="95"/>
      <c r="B68" s="97" t="s">
        <v>303</v>
      </c>
      <c r="C68" s="99" t="s">
        <v>149</v>
      </c>
      <c r="D68" s="17">
        <f t="shared" si="1"/>
        <v>3.57</v>
      </c>
      <c r="E68" s="14"/>
      <c r="F68" s="24"/>
      <c r="G68" s="21"/>
      <c r="H68" s="14"/>
      <c r="I68" s="14"/>
      <c r="J68" s="14"/>
      <c r="K68" s="14"/>
      <c r="L68" s="14"/>
      <c r="M68" s="15"/>
      <c r="O68" s="21"/>
      <c r="P68" s="22"/>
      <c r="Q68" s="22"/>
      <c r="R68" s="21">
        <v>3.57</v>
      </c>
      <c r="S68" s="21"/>
      <c r="T68" s="21"/>
      <c r="U68" s="22"/>
      <c r="V68" s="22"/>
      <c r="W68" s="39" t="s">
        <v>44</v>
      </c>
      <c r="X68" s="29"/>
      <c r="AA68" s="70"/>
      <c r="AD68" s="29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23" ht="12.75">
      <c r="A69" s="95" t="s">
        <v>231</v>
      </c>
      <c r="B69" s="97" t="s">
        <v>354</v>
      </c>
      <c r="C69" s="99" t="s">
        <v>165</v>
      </c>
      <c r="D69" s="17">
        <f aca="true" t="shared" si="2" ref="D69:D74">IF(COUNTA(E69:V69)&gt;=1,LARGE(E69:V69,1),0)+IF(COUNTA(E69:V69)&gt;=2,LARGE(E69:V69,2),0)+IF(COUNTA(E69:V69)&gt;=3,LARGE(E69:V69,3),0)+IF(COUNTA(E69:V69)&gt;=4,LARGE(E69:V69,4),0)+IF(COUNTA(E69:V69)&gt;=5,LARGE(E69:V69,5),0)</f>
        <v>3.51</v>
      </c>
      <c r="E69" s="14"/>
      <c r="F69" s="24"/>
      <c r="G69" s="21"/>
      <c r="H69" s="14"/>
      <c r="I69" s="14"/>
      <c r="J69" s="14"/>
      <c r="K69" s="14"/>
      <c r="L69" s="14"/>
      <c r="M69" s="15"/>
      <c r="O69" s="21"/>
      <c r="P69" s="22"/>
      <c r="Q69" s="22"/>
      <c r="R69" s="23"/>
      <c r="S69" s="21"/>
      <c r="T69" s="23"/>
      <c r="U69" s="22"/>
      <c r="V69" s="21">
        <v>3.51</v>
      </c>
      <c r="W69" s="32" t="s">
        <v>64</v>
      </c>
    </row>
    <row r="70" spans="1:27" ht="12.75">
      <c r="A70" s="95" t="s">
        <v>232</v>
      </c>
      <c r="B70" s="96" t="s">
        <v>153</v>
      </c>
      <c r="C70" s="96" t="s">
        <v>43</v>
      </c>
      <c r="D70" s="17">
        <f t="shared" si="2"/>
        <v>3.3</v>
      </c>
      <c r="E70" s="14"/>
      <c r="F70" s="24"/>
      <c r="G70" s="21"/>
      <c r="H70" s="14"/>
      <c r="I70" s="14"/>
      <c r="J70" s="14"/>
      <c r="K70" s="14"/>
      <c r="L70" s="14"/>
      <c r="M70" s="15"/>
      <c r="O70" s="23"/>
      <c r="P70" s="22"/>
      <c r="Q70" s="22">
        <v>3.3</v>
      </c>
      <c r="R70" s="22"/>
      <c r="S70" s="23">
        <v>0</v>
      </c>
      <c r="T70" s="51"/>
      <c r="U70" s="23"/>
      <c r="V70" s="21"/>
      <c r="W70" s="32" t="s">
        <v>64</v>
      </c>
      <c r="AA70" s="70"/>
    </row>
    <row r="71" spans="1:39" ht="12.75">
      <c r="A71" s="95" t="s">
        <v>233</v>
      </c>
      <c r="B71" s="97" t="s">
        <v>326</v>
      </c>
      <c r="C71" s="99" t="s">
        <v>327</v>
      </c>
      <c r="D71" s="17">
        <f t="shared" si="2"/>
        <v>0</v>
      </c>
      <c r="E71" s="14"/>
      <c r="F71" s="24"/>
      <c r="G71" s="21"/>
      <c r="H71" s="14"/>
      <c r="I71" s="14"/>
      <c r="J71" s="14"/>
      <c r="K71" s="14"/>
      <c r="L71" s="14"/>
      <c r="M71" s="15"/>
      <c r="O71" s="21"/>
      <c r="P71" s="22"/>
      <c r="Q71" s="22"/>
      <c r="R71" s="23"/>
      <c r="S71" s="21"/>
      <c r="T71" s="23">
        <v>0</v>
      </c>
      <c r="U71" s="22"/>
      <c r="V71" s="22"/>
      <c r="W71" s="32" t="s">
        <v>64</v>
      </c>
      <c r="X71" s="29"/>
      <c r="AA71" s="70"/>
      <c r="AD71" s="29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ht="12.75">
      <c r="A72" s="95"/>
      <c r="B72" s="97" t="s">
        <v>304</v>
      </c>
      <c r="C72" s="99" t="s">
        <v>163</v>
      </c>
      <c r="D72" s="17">
        <f t="shared" si="2"/>
        <v>0</v>
      </c>
      <c r="E72" s="14"/>
      <c r="F72" s="24"/>
      <c r="G72" s="21"/>
      <c r="H72" s="14"/>
      <c r="I72" s="14"/>
      <c r="J72" s="14"/>
      <c r="K72" s="14"/>
      <c r="L72" s="14"/>
      <c r="M72" s="15"/>
      <c r="O72" s="21"/>
      <c r="P72" s="22"/>
      <c r="Q72" s="22"/>
      <c r="R72" s="23">
        <v>0</v>
      </c>
      <c r="S72" s="21"/>
      <c r="T72" s="21"/>
      <c r="U72" s="22"/>
      <c r="V72" s="22"/>
      <c r="W72" s="39" t="s">
        <v>305</v>
      </c>
      <c r="X72" s="29"/>
      <c r="AA72" s="70"/>
      <c r="AD72" s="29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27" ht="12.75">
      <c r="A73" s="95"/>
      <c r="B73" s="97" t="s">
        <v>244</v>
      </c>
      <c r="C73" s="99" t="s">
        <v>163</v>
      </c>
      <c r="D73" s="17">
        <f t="shared" si="2"/>
        <v>0</v>
      </c>
      <c r="E73" s="14"/>
      <c r="F73" s="24"/>
      <c r="G73" s="21"/>
      <c r="H73" s="14"/>
      <c r="I73" s="14"/>
      <c r="J73" s="14"/>
      <c r="K73" s="14"/>
      <c r="L73" s="14"/>
      <c r="M73" s="15"/>
      <c r="O73" s="21"/>
      <c r="P73" s="23">
        <v>0</v>
      </c>
      <c r="Q73" s="21"/>
      <c r="R73" s="21"/>
      <c r="S73" s="21"/>
      <c r="T73" s="22"/>
      <c r="U73" s="20"/>
      <c r="V73" s="21"/>
      <c r="W73" s="32" t="s">
        <v>78</v>
      </c>
      <c r="X73" s="71"/>
      <c r="Y73" s="61"/>
      <c r="Z73" s="61"/>
      <c r="AA73" s="70"/>
    </row>
    <row r="74" spans="1:39" ht="12.75">
      <c r="A74" s="95"/>
      <c r="B74" s="97" t="s">
        <v>328</v>
      </c>
      <c r="C74" s="99" t="s">
        <v>121</v>
      </c>
      <c r="D74" s="17">
        <f t="shared" si="2"/>
        <v>0</v>
      </c>
      <c r="E74" s="14"/>
      <c r="F74" s="24"/>
      <c r="G74" s="21"/>
      <c r="H74" s="14"/>
      <c r="I74" s="14"/>
      <c r="J74" s="14"/>
      <c r="K74" s="14"/>
      <c r="L74" s="14"/>
      <c r="M74" s="15"/>
      <c r="O74" s="21"/>
      <c r="P74" s="22"/>
      <c r="Q74" s="22"/>
      <c r="R74" s="23"/>
      <c r="S74" s="21"/>
      <c r="T74" s="23">
        <v>0</v>
      </c>
      <c r="U74" s="22"/>
      <c r="V74" s="22"/>
      <c r="W74" s="32" t="s">
        <v>78</v>
      </c>
      <c r="X74" s="29"/>
      <c r="AA74" s="70"/>
      <c r="AD74" s="29"/>
      <c r="AE74" s="13"/>
      <c r="AF74" s="13"/>
      <c r="AG74" s="13"/>
      <c r="AH74" s="13"/>
      <c r="AI74" s="13"/>
      <c r="AJ74" s="13"/>
      <c r="AK74" s="13"/>
      <c r="AL74" s="13"/>
      <c r="AM74" s="13"/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6" sqref="M6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30.00390625" style="0" customWidth="1"/>
    <col min="5" max="12" width="4.75390625" style="0" customWidth="1"/>
    <col min="13" max="13" width="4.75390625" style="8" customWidth="1"/>
    <col min="14" max="14" width="6.75390625" style="0" customWidth="1"/>
    <col min="15" max="23" width="4.75390625" style="0" customWidth="1"/>
    <col min="24" max="24" width="3.625" style="0" customWidth="1"/>
    <col min="25" max="25" width="22.00390625" style="29" bestFit="1" customWidth="1"/>
    <col min="26" max="26" width="10.625" style="29" customWidth="1"/>
    <col min="27" max="27" width="3.625" style="29" customWidth="1"/>
    <col min="28" max="28" width="5.00390625" style="29" customWidth="1"/>
    <col min="29" max="29" width="9.125" style="29" customWidth="1"/>
    <col min="30" max="30" width="9.125" style="13" customWidth="1"/>
  </cols>
  <sheetData>
    <row r="1" spans="1:12" ht="19.5" thickBot="1">
      <c r="A1" s="56" t="s">
        <v>160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111" t="s">
        <v>17</v>
      </c>
      <c r="F2" s="112"/>
      <c r="G2" s="112"/>
      <c r="H2" s="112"/>
      <c r="I2" s="112"/>
      <c r="J2" s="112"/>
      <c r="K2" s="112"/>
      <c r="L2" s="112"/>
      <c r="M2" s="113"/>
      <c r="O2" s="111" t="s">
        <v>14</v>
      </c>
      <c r="P2" s="112"/>
      <c r="Q2" s="112"/>
      <c r="R2" s="112"/>
      <c r="S2" s="112"/>
      <c r="T2" s="112"/>
      <c r="U2" s="112"/>
      <c r="V2" s="113"/>
    </row>
    <row r="3" spans="2:22" ht="15.75" thickBot="1">
      <c r="B3" s="116" t="s">
        <v>99</v>
      </c>
      <c r="C3" s="11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2" t="s">
        <v>72</v>
      </c>
      <c r="M3" s="11" t="s">
        <v>15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4" ht="4.5" customHeight="1">
      <c r="E4" s="59"/>
      <c r="F4" s="1"/>
      <c r="G4" s="1"/>
      <c r="H4" s="1"/>
      <c r="I4" s="1"/>
      <c r="J4" s="1"/>
      <c r="K4" s="1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X4" s="8"/>
    </row>
    <row r="5" spans="1:28" ht="12.75">
      <c r="A5" s="33" t="s">
        <v>0</v>
      </c>
      <c r="B5" s="26" t="s">
        <v>55</v>
      </c>
      <c r="C5" s="10" t="s">
        <v>79</v>
      </c>
      <c r="D5" s="17">
        <f aca="true" t="shared" si="0" ref="D5:D12">IF(COUNTA(E5:V5)&gt;=1,LARGE(E5:V5,1),0)+IF(COUNTA(E5:V5)&gt;=2,LARGE(E5:V5,2),0)+IF(COUNTA(E5:V5)&gt;=3,LARGE(E5:V5,3),0)+IF(COUNTA(E5:V5)&gt;=4,LARGE(E5:V5,4),0)+IF(COUNTA(E5:V5)&gt;=5,LARGE(E5:V5,5),0)</f>
        <v>292</v>
      </c>
      <c r="E5" s="24">
        <v>57</v>
      </c>
      <c r="F5" s="24">
        <v>57</v>
      </c>
      <c r="G5" s="24">
        <v>57</v>
      </c>
      <c r="H5" s="24">
        <v>54</v>
      </c>
      <c r="I5" s="24">
        <v>54</v>
      </c>
      <c r="J5" s="24">
        <v>57</v>
      </c>
      <c r="K5" s="24">
        <v>54</v>
      </c>
      <c r="L5" s="24">
        <v>58</v>
      </c>
      <c r="M5" s="24">
        <v>63</v>
      </c>
      <c r="O5" s="23"/>
      <c r="P5" s="23"/>
      <c r="Q5" s="23">
        <v>38</v>
      </c>
      <c r="R5" s="23">
        <v>38</v>
      </c>
      <c r="S5" s="23"/>
      <c r="T5" s="23">
        <v>38</v>
      </c>
      <c r="U5" s="23">
        <v>38</v>
      </c>
      <c r="V5" s="23">
        <v>38</v>
      </c>
      <c r="W5" s="32" t="s">
        <v>44</v>
      </c>
      <c r="Y5" s="63"/>
      <c r="Z5" s="60"/>
      <c r="AA5" s="68"/>
      <c r="AB5" s="68"/>
    </row>
    <row r="6" spans="1:28" ht="12.75">
      <c r="A6" s="33" t="s">
        <v>1</v>
      </c>
      <c r="B6" s="9" t="s">
        <v>50</v>
      </c>
      <c r="C6" s="18" t="s">
        <v>73</v>
      </c>
      <c r="D6" s="17">
        <f t="shared" si="0"/>
        <v>260</v>
      </c>
      <c r="E6" s="24">
        <v>46</v>
      </c>
      <c r="F6" s="24">
        <v>51</v>
      </c>
      <c r="G6" s="24"/>
      <c r="H6" s="24">
        <v>53</v>
      </c>
      <c r="I6" s="24"/>
      <c r="J6" s="14"/>
      <c r="K6" s="24">
        <v>46</v>
      </c>
      <c r="L6" s="24">
        <v>53</v>
      </c>
      <c r="M6" s="24">
        <v>57</v>
      </c>
      <c r="O6" s="24">
        <v>38</v>
      </c>
      <c r="P6" s="23">
        <v>38</v>
      </c>
      <c r="Q6" s="23">
        <v>25</v>
      </c>
      <c r="R6" s="23"/>
      <c r="S6" s="23">
        <v>38</v>
      </c>
      <c r="T6" s="24"/>
      <c r="U6" s="23">
        <v>25</v>
      </c>
      <c r="V6" s="23">
        <v>25</v>
      </c>
      <c r="W6" s="28" t="s">
        <v>44</v>
      </c>
      <c r="Y6" s="61"/>
      <c r="Z6" s="61"/>
      <c r="AA6" s="68"/>
      <c r="AB6" s="68"/>
    </row>
    <row r="7" spans="1:28" ht="12.75">
      <c r="A7" s="33" t="s">
        <v>2</v>
      </c>
      <c r="B7" s="26" t="s">
        <v>138</v>
      </c>
      <c r="C7" s="18" t="s">
        <v>9</v>
      </c>
      <c r="D7" s="17">
        <f t="shared" si="0"/>
        <v>122</v>
      </c>
      <c r="E7" s="24">
        <v>10</v>
      </c>
      <c r="F7" s="24">
        <v>10</v>
      </c>
      <c r="G7" s="24">
        <v>10</v>
      </c>
      <c r="H7" s="14"/>
      <c r="I7" s="24">
        <v>10</v>
      </c>
      <c r="J7" s="24">
        <v>19</v>
      </c>
      <c r="K7" s="14"/>
      <c r="L7" s="14"/>
      <c r="M7" s="23">
        <v>28</v>
      </c>
      <c r="O7" s="24">
        <v>25</v>
      </c>
      <c r="P7" s="23">
        <v>16</v>
      </c>
      <c r="Q7" s="23">
        <v>16</v>
      </c>
      <c r="R7" s="23">
        <v>25</v>
      </c>
      <c r="S7" s="23"/>
      <c r="T7" s="23">
        <v>25</v>
      </c>
      <c r="U7" s="23">
        <v>16</v>
      </c>
      <c r="V7" s="23">
        <v>9</v>
      </c>
      <c r="W7" s="39" t="s">
        <v>64</v>
      </c>
      <c r="Y7" s="60"/>
      <c r="Z7" s="60"/>
      <c r="AA7" s="68"/>
      <c r="AB7" s="68"/>
    </row>
    <row r="8" spans="1:28" ht="12.75">
      <c r="A8" s="33" t="s">
        <v>3</v>
      </c>
      <c r="B8" s="18" t="s">
        <v>92</v>
      </c>
      <c r="C8" s="18" t="s">
        <v>79</v>
      </c>
      <c r="D8" s="17">
        <f t="shared" si="0"/>
        <v>110</v>
      </c>
      <c r="E8" s="14"/>
      <c r="F8" s="24">
        <v>13</v>
      </c>
      <c r="G8" s="23">
        <v>0</v>
      </c>
      <c r="H8" s="14"/>
      <c r="I8" s="23">
        <v>16</v>
      </c>
      <c r="J8" s="23">
        <v>0</v>
      </c>
      <c r="K8" s="24">
        <v>13</v>
      </c>
      <c r="L8" s="14"/>
      <c r="M8" s="23">
        <v>28</v>
      </c>
      <c r="O8" s="22"/>
      <c r="P8" s="23">
        <v>25</v>
      </c>
      <c r="Q8" s="23">
        <v>9</v>
      </c>
      <c r="R8" s="23">
        <v>16</v>
      </c>
      <c r="S8" s="23">
        <v>25</v>
      </c>
      <c r="T8" s="23">
        <v>16</v>
      </c>
      <c r="U8" s="23">
        <v>9</v>
      </c>
      <c r="V8" s="23">
        <v>16</v>
      </c>
      <c r="W8" s="32" t="s">
        <v>59</v>
      </c>
      <c r="Y8" s="63"/>
      <c r="Z8" s="60"/>
      <c r="AA8" s="68"/>
      <c r="AB8" s="68"/>
    </row>
    <row r="9" spans="1:28" ht="12.75">
      <c r="A9" s="33" t="s">
        <v>4</v>
      </c>
      <c r="B9" s="26" t="s">
        <v>299</v>
      </c>
      <c r="C9" s="18" t="s">
        <v>79</v>
      </c>
      <c r="D9" s="17">
        <f t="shared" si="0"/>
        <v>18.7</v>
      </c>
      <c r="E9" s="24"/>
      <c r="F9" s="14"/>
      <c r="G9" s="14"/>
      <c r="H9" s="14"/>
      <c r="I9" s="14"/>
      <c r="J9" s="14"/>
      <c r="K9" s="14"/>
      <c r="L9" s="14"/>
      <c r="M9" s="15"/>
      <c r="O9" s="23"/>
      <c r="P9" s="23"/>
      <c r="Q9" s="23">
        <v>6</v>
      </c>
      <c r="R9" s="23">
        <v>9</v>
      </c>
      <c r="S9" s="23"/>
      <c r="T9" s="24"/>
      <c r="U9" s="22">
        <v>3.7</v>
      </c>
      <c r="V9" s="23"/>
      <c r="W9" s="39" t="s">
        <v>64</v>
      </c>
      <c r="Y9" s="63"/>
      <c r="Z9" s="60"/>
      <c r="AA9" s="68"/>
      <c r="AB9" s="68"/>
    </row>
    <row r="10" spans="1:28" ht="12.75">
      <c r="A10" s="33" t="s">
        <v>5</v>
      </c>
      <c r="B10" s="26" t="s">
        <v>335</v>
      </c>
      <c r="C10" s="18" t="s">
        <v>9</v>
      </c>
      <c r="D10" s="17">
        <f t="shared" si="0"/>
        <v>12</v>
      </c>
      <c r="E10" s="24"/>
      <c r="F10" s="14"/>
      <c r="G10" s="14"/>
      <c r="H10" s="14"/>
      <c r="I10" s="14"/>
      <c r="J10" s="14"/>
      <c r="K10" s="14"/>
      <c r="L10" s="14"/>
      <c r="M10" s="15"/>
      <c r="O10" s="23"/>
      <c r="P10" s="23"/>
      <c r="Q10" s="23"/>
      <c r="R10" s="23"/>
      <c r="S10" s="23"/>
      <c r="T10" s="23">
        <v>6</v>
      </c>
      <c r="U10" s="23">
        <v>6</v>
      </c>
      <c r="V10" s="23">
        <v>0</v>
      </c>
      <c r="W10" s="39" t="s">
        <v>78</v>
      </c>
      <c r="Y10" s="63"/>
      <c r="Z10" s="60"/>
      <c r="AA10" s="68"/>
      <c r="AB10" s="69"/>
    </row>
    <row r="11" spans="1:28" ht="12.75">
      <c r="A11" s="33" t="s">
        <v>6</v>
      </c>
      <c r="B11" s="26" t="s">
        <v>300</v>
      </c>
      <c r="C11" s="18" t="s">
        <v>79</v>
      </c>
      <c r="D11" s="17">
        <f t="shared" si="0"/>
        <v>10</v>
      </c>
      <c r="E11" s="24"/>
      <c r="F11" s="14"/>
      <c r="G11" s="14"/>
      <c r="H11" s="14"/>
      <c r="I11" s="14"/>
      <c r="J11" s="14"/>
      <c r="K11" s="14"/>
      <c r="L11" s="14"/>
      <c r="M11" s="15"/>
      <c r="O11" s="23"/>
      <c r="P11" s="23"/>
      <c r="Q11" s="23">
        <v>0</v>
      </c>
      <c r="R11" s="23">
        <v>6</v>
      </c>
      <c r="S11" s="23"/>
      <c r="T11" s="24"/>
      <c r="U11" s="23">
        <v>4</v>
      </c>
      <c r="V11" s="23"/>
      <c r="W11" s="39" t="s">
        <v>144</v>
      </c>
      <c r="Y11" s="63"/>
      <c r="Z11" s="60"/>
      <c r="AA11" s="68"/>
      <c r="AB11" s="68"/>
    </row>
    <row r="12" spans="1:28" ht="12.75">
      <c r="A12" s="95" t="s">
        <v>7</v>
      </c>
      <c r="B12" s="97" t="s">
        <v>334</v>
      </c>
      <c r="C12" s="99" t="s">
        <v>327</v>
      </c>
      <c r="D12" s="17">
        <f t="shared" si="0"/>
        <v>9</v>
      </c>
      <c r="E12" s="24"/>
      <c r="F12" s="14"/>
      <c r="G12" s="14"/>
      <c r="H12" s="14"/>
      <c r="I12" s="14"/>
      <c r="J12" s="14"/>
      <c r="K12" s="14"/>
      <c r="L12" s="14"/>
      <c r="M12" s="15"/>
      <c r="O12" s="23"/>
      <c r="P12" s="23"/>
      <c r="Q12" s="23"/>
      <c r="R12" s="23"/>
      <c r="S12" s="23"/>
      <c r="T12" s="23">
        <v>9</v>
      </c>
      <c r="U12" s="24"/>
      <c r="V12" s="23"/>
      <c r="W12" s="39" t="s">
        <v>78</v>
      </c>
      <c r="Y12" s="63"/>
      <c r="Z12" s="60"/>
      <c r="AA12" s="68"/>
      <c r="AB12" s="69"/>
    </row>
    <row r="13" spans="1:28" ht="12.75">
      <c r="A13" s="95" t="s">
        <v>169</v>
      </c>
      <c r="B13" s="97" t="s">
        <v>340</v>
      </c>
      <c r="C13" s="99" t="s">
        <v>79</v>
      </c>
      <c r="D13" s="17">
        <f>IF(COUNTA(E13:U13)&gt;=1,LARGE(E13:U13,1),0)+IF(COUNTA(E13:U13)&gt;=2,LARGE(E13:U13,2),0)+IF(COUNTA(E13:U13)&gt;=3,LARGE(E13:U13,3),0)+IF(COUNTA(E13:U13)&gt;=4,LARGE(E13:U13,4),0)+IF(COUNTA(E13:U13)&gt;=5,LARGE(E13:U13,5),0)</f>
        <v>4.5</v>
      </c>
      <c r="E13" s="24"/>
      <c r="F13" s="14"/>
      <c r="G13" s="14"/>
      <c r="H13" s="14"/>
      <c r="I13" s="14"/>
      <c r="J13" s="14"/>
      <c r="K13" s="14"/>
      <c r="L13" s="14"/>
      <c r="M13" s="23"/>
      <c r="O13" s="24"/>
      <c r="P13" s="22"/>
      <c r="Q13" s="48"/>
      <c r="R13" s="22"/>
      <c r="S13" s="23"/>
      <c r="T13" s="23"/>
      <c r="U13" s="22">
        <v>4.5</v>
      </c>
      <c r="V13" s="23"/>
      <c r="W13" s="39" t="s">
        <v>78</v>
      </c>
      <c r="Y13" s="63"/>
      <c r="Z13" s="60"/>
      <c r="AB13" s="69"/>
    </row>
    <row r="14" ht="12.75">
      <c r="AB14" s="69"/>
    </row>
    <row r="15" ht="12.75">
      <c r="AB15" s="69"/>
    </row>
    <row r="16" ht="12.75">
      <c r="AB16" s="69"/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6" sqref="L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30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23.375" style="29" bestFit="1" customWidth="1"/>
    <col min="25" max="25" width="24.25390625" style="29" bestFit="1" customWidth="1"/>
    <col min="26" max="26" width="5.125" style="29" customWidth="1"/>
    <col min="27" max="28" width="9.125" style="29" customWidth="1"/>
  </cols>
  <sheetData>
    <row r="1" spans="1:11" ht="19.5" thickBot="1">
      <c r="A1" s="56" t="s">
        <v>160</v>
      </c>
      <c r="E1" s="1"/>
      <c r="F1" s="1"/>
      <c r="G1" s="1"/>
      <c r="H1" s="1"/>
      <c r="I1" s="1"/>
      <c r="J1" s="1"/>
      <c r="K1" s="1"/>
    </row>
    <row r="2" spans="5:21" ht="13.5" thickBot="1">
      <c r="E2" s="111" t="s">
        <v>17</v>
      </c>
      <c r="F2" s="112"/>
      <c r="G2" s="112"/>
      <c r="H2" s="112"/>
      <c r="I2" s="112"/>
      <c r="J2" s="112"/>
      <c r="K2" s="112"/>
      <c r="L2" s="113"/>
      <c r="N2" s="111" t="s">
        <v>14</v>
      </c>
      <c r="O2" s="112"/>
      <c r="P2" s="112"/>
      <c r="Q2" s="112"/>
      <c r="R2" s="112"/>
      <c r="S2" s="112"/>
      <c r="T2" s="112"/>
      <c r="U2" s="113"/>
    </row>
    <row r="3" spans="2:21" ht="15.75" thickBot="1">
      <c r="B3" s="116" t="s">
        <v>10</v>
      </c>
      <c r="C3" s="11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72"/>
    </row>
    <row r="5" spans="1:25" ht="12.75">
      <c r="A5" s="33" t="s">
        <v>0</v>
      </c>
      <c r="B5" s="9" t="s">
        <v>36</v>
      </c>
      <c r="C5" s="10" t="s">
        <v>9</v>
      </c>
      <c r="D5" s="17">
        <f aca="true" t="shared" si="0" ref="D5:D36">IF(COUNTA(E5:U5)&gt;=1,LARGE(E5:U5,1),0)+IF(COUNTA(E5:U5)&gt;=2,LARGE(E5:U5,2),0)+IF(COUNTA(E5:U5)&gt;=3,LARGE(E5:U5,3),0)+IF(COUNTA(E5:U5)&gt;=4,LARGE(E5:U5,4),0)+IF(COUNTA(E5:U5)&gt;=5,LARGE(E5:U5,5),0)</f>
        <v>346</v>
      </c>
      <c r="E5" s="23">
        <v>65</v>
      </c>
      <c r="F5" s="23">
        <v>65</v>
      </c>
      <c r="G5" s="23">
        <v>65</v>
      </c>
      <c r="H5" s="23">
        <v>68</v>
      </c>
      <c r="I5" s="23">
        <v>65</v>
      </c>
      <c r="J5" s="23">
        <v>65</v>
      </c>
      <c r="K5" s="23">
        <v>71</v>
      </c>
      <c r="L5" s="23">
        <v>77</v>
      </c>
      <c r="N5" s="23"/>
      <c r="O5" s="22"/>
      <c r="P5" s="22"/>
      <c r="Q5" s="23"/>
      <c r="R5" s="23"/>
      <c r="S5" s="23"/>
      <c r="T5" s="23"/>
      <c r="U5" s="23"/>
      <c r="V5" s="28" t="s">
        <v>31</v>
      </c>
      <c r="W5" s="71"/>
      <c r="X5" s="61"/>
      <c r="Y5" s="60"/>
    </row>
    <row r="6" spans="1:26" ht="12.75">
      <c r="A6" s="33" t="s">
        <v>1</v>
      </c>
      <c r="B6" s="9" t="s">
        <v>39</v>
      </c>
      <c r="C6" s="18" t="s">
        <v>9</v>
      </c>
      <c r="D6" s="17">
        <f t="shared" si="0"/>
        <v>293</v>
      </c>
      <c r="E6" s="23">
        <v>65</v>
      </c>
      <c r="F6" s="23">
        <v>65</v>
      </c>
      <c r="G6" s="23">
        <v>55</v>
      </c>
      <c r="H6" s="23">
        <v>62</v>
      </c>
      <c r="I6" s="23">
        <v>0</v>
      </c>
      <c r="J6" s="14"/>
      <c r="K6" s="14"/>
      <c r="L6" s="23">
        <v>42</v>
      </c>
      <c r="N6" s="23">
        <v>37</v>
      </c>
      <c r="O6" s="23">
        <v>46</v>
      </c>
      <c r="P6" s="23">
        <v>46</v>
      </c>
      <c r="Q6" s="23"/>
      <c r="R6" s="23">
        <v>30</v>
      </c>
      <c r="S6" s="23">
        <v>37</v>
      </c>
      <c r="T6" s="23"/>
      <c r="U6" s="23">
        <v>46</v>
      </c>
      <c r="V6" s="28" t="s">
        <v>27</v>
      </c>
      <c r="W6" s="71"/>
      <c r="X6" s="61"/>
      <c r="Y6" s="60"/>
      <c r="Z6" s="68"/>
    </row>
    <row r="7" spans="1:26" ht="12.75">
      <c r="A7" s="33" t="s">
        <v>2</v>
      </c>
      <c r="B7" s="37" t="s">
        <v>48</v>
      </c>
      <c r="C7" s="18" t="s">
        <v>79</v>
      </c>
      <c r="D7" s="17">
        <f t="shared" si="0"/>
        <v>231</v>
      </c>
      <c r="E7" s="15">
        <v>18</v>
      </c>
      <c r="F7" s="23">
        <v>28</v>
      </c>
      <c r="G7" s="23">
        <v>47</v>
      </c>
      <c r="H7" s="14"/>
      <c r="I7" s="23">
        <v>28</v>
      </c>
      <c r="J7" s="23">
        <v>32</v>
      </c>
      <c r="K7" s="23"/>
      <c r="L7" s="15">
        <v>17</v>
      </c>
      <c r="N7" s="23">
        <v>46</v>
      </c>
      <c r="O7" s="23">
        <v>37</v>
      </c>
      <c r="P7" s="23">
        <v>30</v>
      </c>
      <c r="Q7" s="23">
        <v>46</v>
      </c>
      <c r="R7" s="23">
        <v>46</v>
      </c>
      <c r="S7" s="23">
        <v>46</v>
      </c>
      <c r="T7" s="23">
        <v>46</v>
      </c>
      <c r="U7" s="22"/>
      <c r="V7" s="39" t="s">
        <v>44</v>
      </c>
      <c r="W7" s="71"/>
      <c r="X7" s="61"/>
      <c r="Y7" s="60"/>
      <c r="Z7" s="68"/>
    </row>
    <row r="8" spans="1:26" ht="12.75">
      <c r="A8" s="33" t="s">
        <v>3</v>
      </c>
      <c r="B8" s="9" t="s">
        <v>37</v>
      </c>
      <c r="C8" s="10" t="s">
        <v>9</v>
      </c>
      <c r="D8" s="17">
        <f t="shared" si="0"/>
        <v>209</v>
      </c>
      <c r="E8" s="23">
        <v>32</v>
      </c>
      <c r="F8" s="23">
        <v>42</v>
      </c>
      <c r="G8" s="23">
        <v>55</v>
      </c>
      <c r="H8" s="14"/>
      <c r="I8" s="23">
        <v>55</v>
      </c>
      <c r="J8" s="14"/>
      <c r="K8" s="21"/>
      <c r="L8" s="15"/>
      <c r="N8" s="23">
        <v>25</v>
      </c>
      <c r="O8" s="23">
        <v>25</v>
      </c>
      <c r="P8" s="23">
        <v>25</v>
      </c>
      <c r="Q8" s="22"/>
      <c r="R8" s="23"/>
      <c r="S8" s="23"/>
      <c r="T8" s="22"/>
      <c r="U8" s="22"/>
      <c r="V8" s="28" t="s">
        <v>27</v>
      </c>
      <c r="W8" s="71"/>
      <c r="X8" s="62"/>
      <c r="Y8" s="62"/>
      <c r="Z8" s="68"/>
    </row>
    <row r="9" spans="1:26" ht="12.75">
      <c r="A9" s="33" t="s">
        <v>4</v>
      </c>
      <c r="B9" s="9" t="s">
        <v>33</v>
      </c>
      <c r="C9" s="18" t="s">
        <v>32</v>
      </c>
      <c r="D9" s="17">
        <f t="shared" si="0"/>
        <v>178</v>
      </c>
      <c r="E9" s="23">
        <v>22</v>
      </c>
      <c r="F9" s="23"/>
      <c r="G9" s="23">
        <v>37</v>
      </c>
      <c r="H9" s="14"/>
      <c r="I9" s="23">
        <v>28</v>
      </c>
      <c r="J9" s="23">
        <v>22</v>
      </c>
      <c r="K9" s="23"/>
      <c r="L9" s="23">
        <v>0</v>
      </c>
      <c r="N9" s="22"/>
      <c r="O9" s="23">
        <v>30</v>
      </c>
      <c r="P9" s="23">
        <v>21</v>
      </c>
      <c r="Q9" s="23">
        <v>30</v>
      </c>
      <c r="R9" s="23">
        <v>37</v>
      </c>
      <c r="S9" s="23">
        <v>30</v>
      </c>
      <c r="T9" s="23">
        <v>37</v>
      </c>
      <c r="U9" s="23">
        <v>37</v>
      </c>
      <c r="V9" s="28" t="s">
        <v>27</v>
      </c>
      <c r="W9" s="71"/>
      <c r="X9" s="60"/>
      <c r="Y9" s="60"/>
      <c r="Z9" s="68"/>
    </row>
    <row r="10" spans="1:26" ht="12.75">
      <c r="A10" s="33" t="s">
        <v>5</v>
      </c>
      <c r="B10" s="18" t="s">
        <v>29</v>
      </c>
      <c r="C10" s="10" t="s">
        <v>9</v>
      </c>
      <c r="D10" s="17">
        <f t="shared" si="0"/>
        <v>164</v>
      </c>
      <c r="E10" s="23">
        <v>28</v>
      </c>
      <c r="F10" s="23">
        <v>32</v>
      </c>
      <c r="G10" s="23">
        <v>28</v>
      </c>
      <c r="H10" s="14"/>
      <c r="I10" s="23">
        <v>28</v>
      </c>
      <c r="J10" s="14"/>
      <c r="K10" s="14"/>
      <c r="L10" s="15"/>
      <c r="N10" s="23">
        <v>30</v>
      </c>
      <c r="O10" s="23"/>
      <c r="P10" s="23">
        <v>37</v>
      </c>
      <c r="Q10" s="23">
        <v>37</v>
      </c>
      <c r="R10" s="23">
        <v>25</v>
      </c>
      <c r="S10" s="22"/>
      <c r="T10" s="23"/>
      <c r="U10" s="23"/>
      <c r="V10" s="28" t="s">
        <v>31</v>
      </c>
      <c r="W10" s="71"/>
      <c r="X10" s="62"/>
      <c r="Y10" s="62"/>
      <c r="Z10" s="68"/>
    </row>
    <row r="11" spans="1:26" ht="12.75">
      <c r="A11" s="33" t="s">
        <v>6</v>
      </c>
      <c r="B11" s="9" t="s">
        <v>75</v>
      </c>
      <c r="C11" s="7" t="s">
        <v>51</v>
      </c>
      <c r="D11" s="17">
        <f t="shared" si="0"/>
        <v>110</v>
      </c>
      <c r="E11" s="14"/>
      <c r="F11" s="14"/>
      <c r="G11" s="14"/>
      <c r="H11" s="14"/>
      <c r="I11" s="14"/>
      <c r="J11" s="14"/>
      <c r="K11" s="14"/>
      <c r="L11" s="15"/>
      <c r="N11" s="23">
        <v>14</v>
      </c>
      <c r="O11" s="23">
        <v>21</v>
      </c>
      <c r="P11" s="23">
        <v>17</v>
      </c>
      <c r="Q11" s="23">
        <v>17</v>
      </c>
      <c r="R11" s="22"/>
      <c r="S11" s="23">
        <v>21</v>
      </c>
      <c r="T11" s="23">
        <v>21</v>
      </c>
      <c r="U11" s="23">
        <v>30</v>
      </c>
      <c r="V11" s="39" t="s">
        <v>27</v>
      </c>
      <c r="W11" s="71"/>
      <c r="X11" s="62"/>
      <c r="Y11" s="62"/>
      <c r="Z11" s="68"/>
    </row>
    <row r="12" spans="1:26" ht="12.75">
      <c r="A12" s="33" t="s">
        <v>7</v>
      </c>
      <c r="B12" s="7" t="s">
        <v>56</v>
      </c>
      <c r="C12" s="7" t="s">
        <v>74</v>
      </c>
      <c r="D12" s="17">
        <f t="shared" si="0"/>
        <v>100</v>
      </c>
      <c r="E12" s="15">
        <v>4.5</v>
      </c>
      <c r="F12" s="23">
        <v>0</v>
      </c>
      <c r="G12" s="14"/>
      <c r="H12" s="14"/>
      <c r="I12" s="23">
        <v>3</v>
      </c>
      <c r="J12" s="14"/>
      <c r="K12" s="23"/>
      <c r="L12" s="15"/>
      <c r="N12" s="22">
        <v>5.5</v>
      </c>
      <c r="O12" s="23">
        <v>17</v>
      </c>
      <c r="P12" s="23">
        <v>6</v>
      </c>
      <c r="Q12" s="23">
        <v>25</v>
      </c>
      <c r="R12" s="23">
        <v>12</v>
      </c>
      <c r="S12" s="23">
        <v>12</v>
      </c>
      <c r="T12" s="23">
        <v>25</v>
      </c>
      <c r="U12" s="23">
        <v>21</v>
      </c>
      <c r="V12" s="39" t="s">
        <v>59</v>
      </c>
      <c r="W12" s="71"/>
      <c r="X12" s="61"/>
      <c r="Y12" s="61"/>
      <c r="Z12" s="68"/>
    </row>
    <row r="13" spans="1:26" ht="12.75">
      <c r="A13" s="33"/>
      <c r="B13" s="26" t="s">
        <v>34</v>
      </c>
      <c r="C13" s="10" t="s">
        <v>79</v>
      </c>
      <c r="D13" s="17">
        <f t="shared" si="0"/>
        <v>100</v>
      </c>
      <c r="E13" s="14"/>
      <c r="F13" s="14"/>
      <c r="G13" s="14"/>
      <c r="H13" s="14"/>
      <c r="I13" s="14"/>
      <c r="J13" s="14"/>
      <c r="K13" s="14"/>
      <c r="L13" s="15"/>
      <c r="N13" s="23">
        <v>21</v>
      </c>
      <c r="O13" s="23">
        <v>0</v>
      </c>
      <c r="P13" s="23">
        <v>14</v>
      </c>
      <c r="Q13" s="23">
        <v>21</v>
      </c>
      <c r="R13" s="23">
        <v>14</v>
      </c>
      <c r="S13" s="23">
        <v>8</v>
      </c>
      <c r="T13" s="23">
        <v>30</v>
      </c>
      <c r="U13" s="23">
        <v>0</v>
      </c>
      <c r="V13" s="28" t="s">
        <v>27</v>
      </c>
      <c r="W13" s="71"/>
      <c r="X13" s="63"/>
      <c r="Y13" s="61"/>
      <c r="Z13" s="68"/>
    </row>
    <row r="14" spans="1:26" ht="12.75">
      <c r="A14" s="33" t="s">
        <v>170</v>
      </c>
      <c r="B14" s="18" t="s">
        <v>46</v>
      </c>
      <c r="C14" s="18" t="s">
        <v>8</v>
      </c>
      <c r="D14" s="17">
        <f t="shared" si="0"/>
        <v>94</v>
      </c>
      <c r="E14" s="14"/>
      <c r="F14" s="14"/>
      <c r="G14" s="14"/>
      <c r="H14" s="14"/>
      <c r="I14" s="14"/>
      <c r="J14" s="14"/>
      <c r="K14" s="14"/>
      <c r="L14" s="15"/>
      <c r="N14" s="23">
        <v>17</v>
      </c>
      <c r="O14" s="23">
        <v>14</v>
      </c>
      <c r="P14" s="23">
        <v>10</v>
      </c>
      <c r="Q14" s="23">
        <v>14</v>
      </c>
      <c r="R14" s="23">
        <v>21</v>
      </c>
      <c r="S14" s="23">
        <v>25</v>
      </c>
      <c r="T14" s="23">
        <v>17</v>
      </c>
      <c r="U14" s="23">
        <v>10</v>
      </c>
      <c r="V14" s="39" t="s">
        <v>31</v>
      </c>
      <c r="W14" s="71"/>
      <c r="X14" s="60"/>
      <c r="Y14" s="60"/>
      <c r="Z14" s="68"/>
    </row>
    <row r="15" spans="1:26" ht="12.75">
      <c r="A15" s="33" t="s">
        <v>171</v>
      </c>
      <c r="B15" s="18" t="s">
        <v>76</v>
      </c>
      <c r="C15" s="18" t="s">
        <v>165</v>
      </c>
      <c r="D15" s="17">
        <f t="shared" si="0"/>
        <v>68</v>
      </c>
      <c r="E15" s="14"/>
      <c r="F15" s="14"/>
      <c r="G15" s="14"/>
      <c r="H15" s="14"/>
      <c r="I15" s="14"/>
      <c r="J15" s="14"/>
      <c r="K15" s="14"/>
      <c r="L15" s="15"/>
      <c r="N15" s="23">
        <v>8</v>
      </c>
      <c r="O15" s="21">
        <v>4.15</v>
      </c>
      <c r="P15" s="22">
        <v>4.6</v>
      </c>
      <c r="Q15" s="23">
        <v>10</v>
      </c>
      <c r="R15" s="23">
        <v>17</v>
      </c>
      <c r="S15" s="22">
        <v>4.9</v>
      </c>
      <c r="T15" s="23">
        <v>8</v>
      </c>
      <c r="U15" s="23">
        <v>25</v>
      </c>
      <c r="V15" s="42" t="s">
        <v>31</v>
      </c>
      <c r="W15" s="71"/>
      <c r="X15" s="63"/>
      <c r="Y15" s="60"/>
      <c r="Z15" s="69"/>
    </row>
    <row r="16" spans="1:26" ht="12.75">
      <c r="A16" s="33"/>
      <c r="B16" s="43" t="s">
        <v>89</v>
      </c>
      <c r="C16" s="43" t="s">
        <v>90</v>
      </c>
      <c r="D16" s="17">
        <f t="shared" si="0"/>
        <v>68</v>
      </c>
      <c r="E16" s="14"/>
      <c r="F16" s="14"/>
      <c r="G16" s="14"/>
      <c r="H16" s="14"/>
      <c r="I16" s="23">
        <v>6</v>
      </c>
      <c r="J16" s="14"/>
      <c r="K16" s="23">
        <v>6</v>
      </c>
      <c r="L16" s="15"/>
      <c r="N16" s="22"/>
      <c r="O16" s="23">
        <v>8</v>
      </c>
      <c r="P16" s="23">
        <v>12</v>
      </c>
      <c r="Q16" s="23">
        <v>12</v>
      </c>
      <c r="R16" s="23">
        <v>10</v>
      </c>
      <c r="S16" s="23">
        <v>17</v>
      </c>
      <c r="T16" s="21"/>
      <c r="U16" s="23">
        <v>17</v>
      </c>
      <c r="V16" s="39" t="s">
        <v>44</v>
      </c>
      <c r="W16" s="71"/>
      <c r="X16" s="63"/>
      <c r="Y16" s="66"/>
      <c r="Z16" s="68"/>
    </row>
    <row r="17" spans="1:26" ht="12.75">
      <c r="A17" s="33" t="s">
        <v>173</v>
      </c>
      <c r="B17" s="18" t="s">
        <v>112</v>
      </c>
      <c r="C17" s="18" t="s">
        <v>8</v>
      </c>
      <c r="D17" s="17">
        <f t="shared" si="0"/>
        <v>54</v>
      </c>
      <c r="E17" s="14"/>
      <c r="F17" s="14"/>
      <c r="G17" s="14"/>
      <c r="H17" s="14"/>
      <c r="I17" s="14"/>
      <c r="J17" s="14"/>
      <c r="K17" s="14"/>
      <c r="L17" s="15"/>
      <c r="N17" s="23">
        <v>10</v>
      </c>
      <c r="O17" s="23">
        <v>10</v>
      </c>
      <c r="P17" s="22">
        <v>5.2</v>
      </c>
      <c r="Q17" s="23">
        <v>8</v>
      </c>
      <c r="R17" s="22"/>
      <c r="S17" s="23">
        <v>6</v>
      </c>
      <c r="T17" s="23">
        <v>14</v>
      </c>
      <c r="U17" s="23">
        <v>12</v>
      </c>
      <c r="V17" s="39" t="s">
        <v>31</v>
      </c>
      <c r="W17" s="71"/>
      <c r="X17" s="60"/>
      <c r="Y17" s="60"/>
      <c r="Z17" s="68"/>
    </row>
    <row r="18" spans="1:26" ht="12.75">
      <c r="A18" s="33" t="s">
        <v>174</v>
      </c>
      <c r="B18" s="9" t="s">
        <v>100</v>
      </c>
      <c r="C18" s="18" t="s">
        <v>40</v>
      </c>
      <c r="D18" s="17">
        <f t="shared" si="0"/>
        <v>37.3</v>
      </c>
      <c r="E18" s="14"/>
      <c r="F18" s="14"/>
      <c r="G18" s="14"/>
      <c r="H18" s="14"/>
      <c r="I18" s="14"/>
      <c r="J18" s="14"/>
      <c r="K18" s="14"/>
      <c r="L18" s="15"/>
      <c r="N18" s="23"/>
      <c r="O18" s="22">
        <v>4.9</v>
      </c>
      <c r="P18" s="22">
        <v>4.9</v>
      </c>
      <c r="Q18" s="22">
        <v>5.5</v>
      </c>
      <c r="R18" s="22">
        <v>4.9</v>
      </c>
      <c r="S18" s="23">
        <v>10</v>
      </c>
      <c r="T18" s="23">
        <v>12</v>
      </c>
      <c r="U18" s="22">
        <v>4.9</v>
      </c>
      <c r="V18" s="32" t="s">
        <v>59</v>
      </c>
      <c r="W18" s="71"/>
      <c r="X18" s="60"/>
      <c r="Y18" s="60"/>
      <c r="Z18" s="69"/>
    </row>
    <row r="19" spans="1:26" ht="12.75">
      <c r="A19" s="33" t="s">
        <v>175</v>
      </c>
      <c r="B19" s="18" t="s">
        <v>68</v>
      </c>
      <c r="C19" s="10" t="s">
        <v>79</v>
      </c>
      <c r="D19" s="17">
        <f t="shared" si="0"/>
        <v>35.15</v>
      </c>
      <c r="E19" s="14"/>
      <c r="F19" s="14"/>
      <c r="G19" s="14"/>
      <c r="H19" s="14"/>
      <c r="I19" s="14"/>
      <c r="J19" s="14"/>
      <c r="K19" s="14"/>
      <c r="L19" s="15"/>
      <c r="N19" s="21">
        <v>3.95</v>
      </c>
      <c r="O19" s="21">
        <v>4.75</v>
      </c>
      <c r="P19" s="21">
        <v>4.05</v>
      </c>
      <c r="Q19" s="21">
        <v>4.75</v>
      </c>
      <c r="R19" s="22">
        <v>5.5</v>
      </c>
      <c r="S19" s="23">
        <v>14</v>
      </c>
      <c r="T19" s="22">
        <v>4.9</v>
      </c>
      <c r="U19" s="23">
        <v>6</v>
      </c>
      <c r="V19" s="39" t="s">
        <v>59</v>
      </c>
      <c r="W19" s="71"/>
      <c r="X19" s="61"/>
      <c r="Y19" s="60"/>
      <c r="Z19" s="69"/>
    </row>
    <row r="20" spans="1:26" ht="12.75">
      <c r="A20" s="33" t="s">
        <v>176</v>
      </c>
      <c r="B20" s="9" t="s">
        <v>93</v>
      </c>
      <c r="C20" s="10" t="s">
        <v>9</v>
      </c>
      <c r="D20" s="17">
        <f t="shared" si="0"/>
        <v>32.7</v>
      </c>
      <c r="E20" s="14"/>
      <c r="F20" s="14"/>
      <c r="G20" s="14"/>
      <c r="H20" s="14"/>
      <c r="I20" s="14"/>
      <c r="J20" s="14"/>
      <c r="K20" s="14"/>
      <c r="L20" s="15"/>
      <c r="N20" s="23">
        <v>6</v>
      </c>
      <c r="O20" s="22">
        <v>5.2</v>
      </c>
      <c r="P20" s="23">
        <v>8</v>
      </c>
      <c r="Q20" s="22">
        <v>4.9</v>
      </c>
      <c r="R20" s="23">
        <v>8</v>
      </c>
      <c r="S20" s="22">
        <v>5.5</v>
      </c>
      <c r="T20" s="21"/>
      <c r="U20" s="22"/>
      <c r="V20" s="39" t="s">
        <v>27</v>
      </c>
      <c r="W20" s="71"/>
      <c r="X20" s="63"/>
      <c r="Y20" s="60"/>
      <c r="Z20" s="70"/>
    </row>
    <row r="21" spans="1:39" ht="12.75">
      <c r="A21" s="33" t="s">
        <v>177</v>
      </c>
      <c r="B21" s="43" t="s">
        <v>120</v>
      </c>
      <c r="C21" s="43" t="s">
        <v>121</v>
      </c>
      <c r="D21" s="17">
        <f t="shared" si="0"/>
        <v>27.05</v>
      </c>
      <c r="E21" s="14"/>
      <c r="F21" s="14"/>
      <c r="G21" s="14"/>
      <c r="H21" s="14"/>
      <c r="I21" s="14"/>
      <c r="J21" s="14"/>
      <c r="K21" s="14"/>
      <c r="L21" s="15"/>
      <c r="N21" s="21"/>
      <c r="O21" s="22"/>
      <c r="P21" s="22">
        <v>3.7</v>
      </c>
      <c r="Q21" s="22"/>
      <c r="R21" s="21">
        <v>4.75</v>
      </c>
      <c r="S21" s="22">
        <v>4.6</v>
      </c>
      <c r="T21" s="22"/>
      <c r="U21" s="23">
        <v>14</v>
      </c>
      <c r="V21" s="39" t="s">
        <v>27</v>
      </c>
      <c r="X21" s="63"/>
      <c r="Y21" s="62"/>
      <c r="Z21" s="70"/>
      <c r="AA21" s="36"/>
      <c r="AC21" s="29"/>
      <c r="AD21" s="29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26" ht="12.75">
      <c r="A22" s="33" t="s">
        <v>178</v>
      </c>
      <c r="B22" s="18" t="s">
        <v>69</v>
      </c>
      <c r="C22" s="10" t="s">
        <v>79</v>
      </c>
      <c r="D22" s="17">
        <f t="shared" si="0"/>
        <v>25.15</v>
      </c>
      <c r="E22" s="14"/>
      <c r="F22" s="14"/>
      <c r="G22" s="14"/>
      <c r="H22" s="14"/>
      <c r="I22" s="14"/>
      <c r="J22" s="14"/>
      <c r="K22" s="14"/>
      <c r="L22" s="15"/>
      <c r="N22" s="22"/>
      <c r="O22" s="22">
        <v>4.3</v>
      </c>
      <c r="P22" s="21">
        <v>4.45</v>
      </c>
      <c r="Q22" s="22">
        <v>5.2</v>
      </c>
      <c r="R22" s="23">
        <v>6</v>
      </c>
      <c r="S22" s="22">
        <v>4.3</v>
      </c>
      <c r="T22" s="22"/>
      <c r="U22" s="22">
        <v>5.2</v>
      </c>
      <c r="V22" s="39" t="s">
        <v>59</v>
      </c>
      <c r="W22" s="71"/>
      <c r="X22" s="61"/>
      <c r="Y22" s="60"/>
      <c r="Z22" s="70"/>
    </row>
    <row r="23" spans="1:26" ht="12.75">
      <c r="A23" s="33" t="s">
        <v>179</v>
      </c>
      <c r="B23" s="7" t="s">
        <v>105</v>
      </c>
      <c r="C23" s="10" t="s">
        <v>74</v>
      </c>
      <c r="D23" s="17">
        <f t="shared" si="0"/>
        <v>24.35</v>
      </c>
      <c r="E23" s="14"/>
      <c r="F23" s="14"/>
      <c r="G23" s="14"/>
      <c r="H23" s="14"/>
      <c r="I23" s="14"/>
      <c r="J23" s="14"/>
      <c r="K23" s="14"/>
      <c r="L23" s="15"/>
      <c r="N23" s="22">
        <v>4.6</v>
      </c>
      <c r="O23" s="21">
        <v>4.05</v>
      </c>
      <c r="P23" s="22">
        <v>5.5</v>
      </c>
      <c r="Q23" s="23"/>
      <c r="R23" s="53">
        <v>4.6</v>
      </c>
      <c r="S23" s="21">
        <v>4.15</v>
      </c>
      <c r="T23" s="22">
        <v>5.5</v>
      </c>
      <c r="U23" s="22"/>
      <c r="V23" s="39" t="s">
        <v>27</v>
      </c>
      <c r="W23" s="71"/>
      <c r="X23" s="63"/>
      <c r="Y23" s="60"/>
      <c r="Z23" s="69"/>
    </row>
    <row r="24" spans="1:26" ht="12.75">
      <c r="A24" s="95" t="s">
        <v>180</v>
      </c>
      <c r="B24" s="96" t="s">
        <v>58</v>
      </c>
      <c r="C24" s="99" t="s">
        <v>73</v>
      </c>
      <c r="D24" s="17">
        <f t="shared" si="0"/>
        <v>24</v>
      </c>
      <c r="E24" s="14"/>
      <c r="F24" s="14"/>
      <c r="G24" s="14"/>
      <c r="H24" s="14"/>
      <c r="I24" s="14"/>
      <c r="J24" s="14"/>
      <c r="K24" s="14"/>
      <c r="L24" s="15"/>
      <c r="N24" s="23">
        <v>12</v>
      </c>
      <c r="O24" s="23">
        <v>12</v>
      </c>
      <c r="P24" s="23"/>
      <c r="Q24" s="21"/>
      <c r="R24" s="22"/>
      <c r="S24" s="21"/>
      <c r="T24" s="22"/>
      <c r="U24" s="21"/>
      <c r="V24" s="39" t="s">
        <v>59</v>
      </c>
      <c r="W24" s="71"/>
      <c r="X24" s="63"/>
      <c r="Y24" s="60"/>
      <c r="Z24" s="69"/>
    </row>
    <row r="25" spans="1:26" ht="12.75">
      <c r="A25" s="33" t="s">
        <v>181</v>
      </c>
      <c r="B25" s="34" t="s">
        <v>60</v>
      </c>
      <c r="C25" s="18" t="s">
        <v>8</v>
      </c>
      <c r="D25" s="17">
        <f t="shared" si="0"/>
        <v>23.6</v>
      </c>
      <c r="E25" s="14"/>
      <c r="F25" s="14"/>
      <c r="G25" s="14"/>
      <c r="H25" s="14"/>
      <c r="I25" s="14"/>
      <c r="J25" s="14"/>
      <c r="K25" s="14"/>
      <c r="L25" s="15"/>
      <c r="N25" s="22">
        <v>5.2</v>
      </c>
      <c r="O25" s="21">
        <v>4.45</v>
      </c>
      <c r="P25" s="21">
        <v>3.95</v>
      </c>
      <c r="Q25" s="21">
        <v>4.15</v>
      </c>
      <c r="R25" s="22">
        <v>5.2</v>
      </c>
      <c r="S25" s="22"/>
      <c r="T25" s="22">
        <v>4.6</v>
      </c>
      <c r="U25" s="22"/>
      <c r="V25" s="39" t="s">
        <v>27</v>
      </c>
      <c r="W25" s="71"/>
      <c r="X25" s="65"/>
      <c r="Y25" s="64"/>
      <c r="Z25" s="70"/>
    </row>
    <row r="26" spans="1:26" ht="12.75">
      <c r="A26" s="33" t="s">
        <v>182</v>
      </c>
      <c r="B26" s="26" t="s">
        <v>66</v>
      </c>
      <c r="C26" s="18" t="s">
        <v>32</v>
      </c>
      <c r="D26" s="17">
        <f t="shared" si="0"/>
        <v>22.700000000000003</v>
      </c>
      <c r="E26" s="14"/>
      <c r="F26" s="14"/>
      <c r="G26" s="14"/>
      <c r="H26" s="14"/>
      <c r="I26" s="14"/>
      <c r="J26" s="14"/>
      <c r="K26" s="14"/>
      <c r="L26" s="15"/>
      <c r="N26" s="22">
        <v>3.6</v>
      </c>
      <c r="O26" s="21">
        <v>3.85</v>
      </c>
      <c r="P26" s="22">
        <v>3.6</v>
      </c>
      <c r="Q26" s="22">
        <v>4.3</v>
      </c>
      <c r="R26" s="21">
        <v>3.85</v>
      </c>
      <c r="S26" s="22">
        <v>3.8</v>
      </c>
      <c r="T26" s="22">
        <v>5.2</v>
      </c>
      <c r="U26" s="22">
        <v>5.5</v>
      </c>
      <c r="V26" s="39" t="s">
        <v>64</v>
      </c>
      <c r="W26" s="71"/>
      <c r="X26" s="63"/>
      <c r="Y26" s="60"/>
      <c r="Z26" s="70"/>
    </row>
    <row r="27" spans="1:26" ht="12.75">
      <c r="A27" s="33" t="s">
        <v>189</v>
      </c>
      <c r="B27" s="7" t="s">
        <v>127</v>
      </c>
      <c r="C27" s="7" t="s">
        <v>21</v>
      </c>
      <c r="D27" s="17">
        <f t="shared" si="0"/>
        <v>21.45</v>
      </c>
      <c r="E27" s="14"/>
      <c r="F27" s="14"/>
      <c r="G27" s="14"/>
      <c r="H27" s="14"/>
      <c r="I27" s="23"/>
      <c r="J27" s="14"/>
      <c r="K27" s="14"/>
      <c r="L27" s="15"/>
      <c r="N27" s="21">
        <v>4.75</v>
      </c>
      <c r="O27" s="22">
        <v>5.5</v>
      </c>
      <c r="P27" s="22"/>
      <c r="Q27" s="23">
        <v>6</v>
      </c>
      <c r="R27" s="22"/>
      <c r="S27" s="22">
        <v>5.2</v>
      </c>
      <c r="T27" s="23"/>
      <c r="U27" s="21"/>
      <c r="V27" s="39" t="s">
        <v>31</v>
      </c>
      <c r="W27" s="71"/>
      <c r="X27" s="63"/>
      <c r="Y27" s="60"/>
      <c r="Z27" s="70"/>
    </row>
    <row r="28" spans="1:26" ht="12.75">
      <c r="A28" s="33" t="s">
        <v>190</v>
      </c>
      <c r="B28" s="9" t="s">
        <v>106</v>
      </c>
      <c r="C28" s="18" t="s">
        <v>32</v>
      </c>
      <c r="D28" s="17">
        <f t="shared" si="0"/>
        <v>20.9</v>
      </c>
      <c r="E28" s="14"/>
      <c r="F28" s="14"/>
      <c r="G28" s="14"/>
      <c r="H28" s="14"/>
      <c r="I28" s="14"/>
      <c r="J28" s="14"/>
      <c r="K28" s="14"/>
      <c r="L28" s="15"/>
      <c r="N28" s="22">
        <v>3.7</v>
      </c>
      <c r="O28" s="21">
        <v>3.95</v>
      </c>
      <c r="P28" s="21">
        <v>3.75</v>
      </c>
      <c r="Q28" s="22">
        <v>3.8</v>
      </c>
      <c r="R28" s="21">
        <v>3.95</v>
      </c>
      <c r="S28" s="21">
        <v>3.63</v>
      </c>
      <c r="T28" s="21">
        <v>4.75</v>
      </c>
      <c r="U28" s="21">
        <v>4.45</v>
      </c>
      <c r="V28" s="39" t="s">
        <v>27</v>
      </c>
      <c r="W28" s="71"/>
      <c r="X28" s="63"/>
      <c r="Y28" s="60"/>
      <c r="Z28" s="70"/>
    </row>
    <row r="29" spans="1:26" ht="12.75">
      <c r="A29" s="33" t="s">
        <v>191</v>
      </c>
      <c r="B29" s="26" t="s">
        <v>49</v>
      </c>
      <c r="C29" s="18" t="s">
        <v>32</v>
      </c>
      <c r="D29" s="17">
        <f t="shared" si="0"/>
        <v>20.6</v>
      </c>
      <c r="E29" s="14"/>
      <c r="F29" s="14"/>
      <c r="G29" s="14"/>
      <c r="H29" s="14"/>
      <c r="I29" s="14"/>
      <c r="J29" s="14"/>
      <c r="K29" s="14"/>
      <c r="L29" s="15"/>
      <c r="N29" s="21">
        <v>4.05</v>
      </c>
      <c r="O29" s="22"/>
      <c r="P29" s="22">
        <v>3.8</v>
      </c>
      <c r="Q29" s="22"/>
      <c r="R29" s="22">
        <v>4.3</v>
      </c>
      <c r="S29" s="21">
        <v>3.85</v>
      </c>
      <c r="T29" s="22"/>
      <c r="U29" s="22">
        <v>4.6</v>
      </c>
      <c r="V29" s="40" t="s">
        <v>27</v>
      </c>
      <c r="W29" s="71"/>
      <c r="X29" s="62"/>
      <c r="Y29" s="66"/>
      <c r="Z29" s="70"/>
    </row>
    <row r="30" spans="1:26" ht="12.75">
      <c r="A30" s="33" t="s">
        <v>192</v>
      </c>
      <c r="B30" s="26" t="s">
        <v>129</v>
      </c>
      <c r="C30" s="18" t="s">
        <v>9</v>
      </c>
      <c r="D30" s="17">
        <f t="shared" si="0"/>
        <v>20.07</v>
      </c>
      <c r="E30" s="14"/>
      <c r="F30" s="14"/>
      <c r="G30" s="14"/>
      <c r="H30" s="14"/>
      <c r="I30" s="14"/>
      <c r="J30" s="14"/>
      <c r="K30" s="14"/>
      <c r="L30" s="15"/>
      <c r="N30" s="21">
        <v>3.75</v>
      </c>
      <c r="O30" s="21"/>
      <c r="P30" s="21">
        <v>3.57</v>
      </c>
      <c r="Q30" s="22">
        <v>3.7</v>
      </c>
      <c r="R30" s="22"/>
      <c r="S30" s="21">
        <v>3.42</v>
      </c>
      <c r="T30" s="22">
        <v>4.3</v>
      </c>
      <c r="U30" s="21">
        <v>4.75</v>
      </c>
      <c r="V30" s="32" t="s">
        <v>64</v>
      </c>
      <c r="W30" s="71"/>
      <c r="X30" s="63"/>
      <c r="Y30" s="60"/>
      <c r="Z30" s="69"/>
    </row>
    <row r="31" spans="1:26" ht="12.75">
      <c r="A31" s="33" t="s">
        <v>193</v>
      </c>
      <c r="B31" s="26" t="s">
        <v>162</v>
      </c>
      <c r="C31" s="18" t="s">
        <v>163</v>
      </c>
      <c r="D31" s="17">
        <f t="shared" si="0"/>
        <v>19.909999999999997</v>
      </c>
      <c r="E31" s="14"/>
      <c r="F31" s="14"/>
      <c r="G31" s="14"/>
      <c r="H31" s="14"/>
      <c r="I31" s="14"/>
      <c r="J31" s="14"/>
      <c r="K31" s="14"/>
      <c r="L31" s="15"/>
      <c r="N31" s="21">
        <v>3.39</v>
      </c>
      <c r="O31" s="21">
        <v>3.48</v>
      </c>
      <c r="P31" s="21">
        <v>3.51</v>
      </c>
      <c r="Q31" s="20"/>
      <c r="R31" s="21">
        <v>4.45</v>
      </c>
      <c r="S31" s="22">
        <v>3.7</v>
      </c>
      <c r="T31" s="21">
        <v>3.95</v>
      </c>
      <c r="U31" s="22">
        <v>4.3</v>
      </c>
      <c r="V31" s="32" t="s">
        <v>44</v>
      </c>
      <c r="W31" s="71"/>
      <c r="X31" s="63"/>
      <c r="Y31" s="60"/>
      <c r="Z31" s="69"/>
    </row>
    <row r="32" spans="1:39" ht="12.75">
      <c r="A32" s="33" t="s">
        <v>194</v>
      </c>
      <c r="B32" s="35" t="s">
        <v>236</v>
      </c>
      <c r="C32" s="18" t="s">
        <v>40</v>
      </c>
      <c r="D32" s="17">
        <f t="shared" si="0"/>
        <v>19.200000000000003</v>
      </c>
      <c r="E32" s="14"/>
      <c r="F32" s="14"/>
      <c r="G32" s="14"/>
      <c r="H32" s="14"/>
      <c r="I32" s="14"/>
      <c r="J32" s="14"/>
      <c r="K32" s="14"/>
      <c r="L32" s="15"/>
      <c r="N32" s="21"/>
      <c r="O32" s="23">
        <v>3</v>
      </c>
      <c r="P32" s="21">
        <v>3.09</v>
      </c>
      <c r="Q32" s="21">
        <v>3.54</v>
      </c>
      <c r="R32" s="21">
        <v>3.75</v>
      </c>
      <c r="S32" s="21">
        <v>3.51</v>
      </c>
      <c r="T32" s="52">
        <v>4.45</v>
      </c>
      <c r="U32" s="21">
        <v>3.95</v>
      </c>
      <c r="V32" s="32" t="s">
        <v>44</v>
      </c>
      <c r="W32" s="71"/>
      <c r="X32" s="63"/>
      <c r="Y32" s="60"/>
      <c r="Z32" s="69"/>
      <c r="AA32" s="36"/>
      <c r="AC32" s="29"/>
      <c r="AD32" s="29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12.75">
      <c r="A33" s="33" t="s">
        <v>195</v>
      </c>
      <c r="B33" s="10" t="s">
        <v>134</v>
      </c>
      <c r="C33" s="7" t="s">
        <v>51</v>
      </c>
      <c r="D33" s="17">
        <f t="shared" si="0"/>
        <v>19.05</v>
      </c>
      <c r="E33" s="14"/>
      <c r="F33" s="14"/>
      <c r="G33" s="14"/>
      <c r="H33" s="14"/>
      <c r="I33" s="14"/>
      <c r="J33" s="14"/>
      <c r="K33" s="14"/>
      <c r="L33" s="15"/>
      <c r="N33" s="24"/>
      <c r="O33" s="67"/>
      <c r="P33" s="22">
        <v>4.3</v>
      </c>
      <c r="Q33" s="22"/>
      <c r="R33" s="23"/>
      <c r="S33" s="21">
        <v>4.75</v>
      </c>
      <c r="T33" s="23">
        <v>10</v>
      </c>
      <c r="U33" s="24"/>
      <c r="V33" s="39" t="s">
        <v>27</v>
      </c>
      <c r="X33" s="63"/>
      <c r="Y33" s="60"/>
      <c r="Z33" s="70"/>
      <c r="AA33" s="36"/>
      <c r="AC33" s="29"/>
      <c r="AD33" s="29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26" ht="12.75">
      <c r="A34" s="33" t="s">
        <v>196</v>
      </c>
      <c r="B34" s="7" t="s">
        <v>116</v>
      </c>
      <c r="C34" s="18" t="s">
        <v>167</v>
      </c>
      <c r="D34" s="17">
        <f t="shared" si="0"/>
        <v>18.939999999999998</v>
      </c>
      <c r="E34" s="14"/>
      <c r="F34" s="14"/>
      <c r="G34" s="14"/>
      <c r="H34" s="14"/>
      <c r="I34" s="14"/>
      <c r="J34" s="14"/>
      <c r="K34" s="14"/>
      <c r="L34" s="15"/>
      <c r="N34" s="21">
        <v>3.66</v>
      </c>
      <c r="O34" s="21">
        <v>3.42</v>
      </c>
      <c r="P34" s="21">
        <v>3.45</v>
      </c>
      <c r="Q34" s="21">
        <v>3.42</v>
      </c>
      <c r="R34" s="21">
        <v>4.05</v>
      </c>
      <c r="S34" s="21">
        <v>3.33</v>
      </c>
      <c r="T34" s="21">
        <v>4.15</v>
      </c>
      <c r="U34" s="21">
        <v>3.63</v>
      </c>
      <c r="V34" s="32" t="s">
        <v>31</v>
      </c>
      <c r="W34" s="71"/>
      <c r="X34" s="63"/>
      <c r="Y34" s="60"/>
      <c r="Z34" s="70"/>
    </row>
    <row r="35" spans="1:26" ht="12.75">
      <c r="A35" s="33" t="s">
        <v>197</v>
      </c>
      <c r="B35" s="38" t="s">
        <v>77</v>
      </c>
      <c r="C35" s="19" t="s">
        <v>18</v>
      </c>
      <c r="D35" s="17">
        <f t="shared" si="0"/>
        <v>18.65</v>
      </c>
      <c r="E35" s="14"/>
      <c r="F35" s="14"/>
      <c r="G35" s="14"/>
      <c r="H35" s="14"/>
      <c r="I35" s="14"/>
      <c r="J35" s="14"/>
      <c r="K35" s="14"/>
      <c r="L35" s="15"/>
      <c r="N35" s="21">
        <v>3.45</v>
      </c>
      <c r="O35" s="21">
        <v>3.36</v>
      </c>
      <c r="P35" s="22"/>
      <c r="Q35" s="22">
        <v>3.6</v>
      </c>
      <c r="R35" s="21">
        <v>3.57</v>
      </c>
      <c r="S35" s="21">
        <v>3.48</v>
      </c>
      <c r="T35" s="21">
        <v>3.85</v>
      </c>
      <c r="U35" s="52">
        <v>4.15</v>
      </c>
      <c r="V35" s="32" t="s">
        <v>78</v>
      </c>
      <c r="W35" s="71"/>
      <c r="X35" s="65"/>
      <c r="Y35" s="62"/>
      <c r="Z35" s="70"/>
    </row>
    <row r="36" spans="1:26" ht="12.75">
      <c r="A36" s="33" t="s">
        <v>198</v>
      </c>
      <c r="B36" s="26" t="s">
        <v>65</v>
      </c>
      <c r="C36" s="18" t="s">
        <v>32</v>
      </c>
      <c r="D36" s="17">
        <f t="shared" si="0"/>
        <v>18.64</v>
      </c>
      <c r="E36" s="14"/>
      <c r="F36" s="14"/>
      <c r="G36" s="14"/>
      <c r="H36" s="14"/>
      <c r="I36" s="14"/>
      <c r="J36" s="14"/>
      <c r="K36" s="14"/>
      <c r="L36" s="15"/>
      <c r="N36" s="22">
        <v>3.8</v>
      </c>
      <c r="O36" s="21">
        <v>3.54</v>
      </c>
      <c r="P36" s="21">
        <v>3.54</v>
      </c>
      <c r="Q36" s="21">
        <v>3.95</v>
      </c>
      <c r="R36" s="21"/>
      <c r="S36" s="22">
        <v>3.6</v>
      </c>
      <c r="T36" s="21"/>
      <c r="U36" s="21">
        <v>3.75</v>
      </c>
      <c r="V36" s="39" t="s">
        <v>31</v>
      </c>
      <c r="W36" s="71"/>
      <c r="X36" s="62"/>
      <c r="Y36" s="60"/>
      <c r="Z36" s="70"/>
    </row>
    <row r="37" spans="1:26" ht="12.75">
      <c r="A37" s="33" t="s">
        <v>199</v>
      </c>
      <c r="B37" s="26" t="s">
        <v>131</v>
      </c>
      <c r="C37" s="18" t="s">
        <v>9</v>
      </c>
      <c r="D37" s="17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18.46</v>
      </c>
      <c r="E37" s="14"/>
      <c r="F37" s="14"/>
      <c r="G37" s="14"/>
      <c r="H37" s="14"/>
      <c r="I37" s="14"/>
      <c r="J37" s="14"/>
      <c r="K37" s="14"/>
      <c r="L37" s="15"/>
      <c r="N37" s="21">
        <v>3.48</v>
      </c>
      <c r="O37" s="22">
        <v>3.6</v>
      </c>
      <c r="P37" s="21">
        <v>3.39</v>
      </c>
      <c r="Q37" s="21"/>
      <c r="R37" s="21">
        <v>3.48</v>
      </c>
      <c r="S37" s="21">
        <v>3.21</v>
      </c>
      <c r="T37" s="21">
        <v>4.05</v>
      </c>
      <c r="U37" s="21">
        <v>3.85</v>
      </c>
      <c r="V37" s="32" t="s">
        <v>64</v>
      </c>
      <c r="W37" s="71"/>
      <c r="X37" s="63"/>
      <c r="Y37" s="60"/>
      <c r="Z37" s="70"/>
    </row>
    <row r="38" spans="1:26" ht="12.75">
      <c r="A38" s="33" t="s">
        <v>200</v>
      </c>
      <c r="B38" s="26" t="s">
        <v>42</v>
      </c>
      <c r="C38" s="18" t="s">
        <v>8</v>
      </c>
      <c r="D38" s="17">
        <f t="shared" si="1"/>
        <v>18.43</v>
      </c>
      <c r="E38" s="14"/>
      <c r="F38" s="14"/>
      <c r="G38" s="14"/>
      <c r="H38" s="14"/>
      <c r="I38" s="14"/>
      <c r="J38" s="14"/>
      <c r="K38" s="14"/>
      <c r="L38" s="15"/>
      <c r="N38" s="21">
        <v>3.54</v>
      </c>
      <c r="O38" s="21">
        <v>3.39</v>
      </c>
      <c r="P38" s="21">
        <v>3.33</v>
      </c>
      <c r="Q38" s="52">
        <v>3.63</v>
      </c>
      <c r="R38" s="22">
        <v>3.8</v>
      </c>
      <c r="S38" s="21">
        <v>3.15</v>
      </c>
      <c r="T38" s="22">
        <v>3.8</v>
      </c>
      <c r="U38" s="21">
        <v>3.66</v>
      </c>
      <c r="V38" s="39" t="s">
        <v>31</v>
      </c>
      <c r="W38" s="71"/>
      <c r="X38" s="63"/>
      <c r="Y38" s="60"/>
      <c r="Z38" s="70"/>
    </row>
    <row r="39" spans="1:26" ht="12.75">
      <c r="A39" s="33" t="s">
        <v>201</v>
      </c>
      <c r="B39" s="9" t="s">
        <v>67</v>
      </c>
      <c r="C39" s="18" t="s">
        <v>32</v>
      </c>
      <c r="D39" s="17">
        <f t="shared" si="1"/>
        <v>17.89</v>
      </c>
      <c r="E39" s="14"/>
      <c r="F39" s="14"/>
      <c r="G39" s="14"/>
      <c r="H39" s="14"/>
      <c r="I39" s="14"/>
      <c r="J39" s="14"/>
      <c r="K39" s="14"/>
      <c r="L39" s="15"/>
      <c r="N39" s="22"/>
      <c r="O39" s="21">
        <v>3.63</v>
      </c>
      <c r="P39" s="21">
        <v>3.66</v>
      </c>
      <c r="Q39" s="22">
        <v>4.6</v>
      </c>
      <c r="R39" s="22"/>
      <c r="S39" s="22"/>
      <c r="T39" s="23">
        <v>6</v>
      </c>
      <c r="U39" s="22"/>
      <c r="V39" s="39" t="s">
        <v>31</v>
      </c>
      <c r="W39" s="71"/>
      <c r="X39" s="62"/>
      <c r="Y39" s="62"/>
      <c r="Z39" s="70"/>
    </row>
    <row r="40" spans="1:26" ht="12.75">
      <c r="A40" s="33" t="s">
        <v>202</v>
      </c>
      <c r="B40" s="26" t="s">
        <v>139</v>
      </c>
      <c r="C40" s="18" t="s">
        <v>9</v>
      </c>
      <c r="D40" s="17">
        <f t="shared" si="1"/>
        <v>17.88</v>
      </c>
      <c r="E40" s="14"/>
      <c r="F40" s="14"/>
      <c r="G40" s="14"/>
      <c r="H40" s="14"/>
      <c r="I40" s="14"/>
      <c r="J40" s="14"/>
      <c r="K40" s="14"/>
      <c r="L40" s="15"/>
      <c r="N40" s="21">
        <v>3.51</v>
      </c>
      <c r="O40" s="21">
        <v>3.03</v>
      </c>
      <c r="P40" s="21">
        <v>3.36</v>
      </c>
      <c r="Q40" s="52">
        <v>3.66</v>
      </c>
      <c r="R40" s="23">
        <v>0</v>
      </c>
      <c r="S40" s="21">
        <v>3.45</v>
      </c>
      <c r="T40" s="21">
        <v>3.66</v>
      </c>
      <c r="U40" s="22">
        <v>3.6</v>
      </c>
      <c r="V40" s="32" t="s">
        <v>59</v>
      </c>
      <c r="W40" s="71"/>
      <c r="X40" s="65"/>
      <c r="Y40" s="64"/>
      <c r="Z40" s="70"/>
    </row>
    <row r="41" spans="1:26" ht="12.75">
      <c r="A41" s="33" t="s">
        <v>203</v>
      </c>
      <c r="B41" s="26" t="s">
        <v>132</v>
      </c>
      <c r="C41" s="18" t="s">
        <v>9</v>
      </c>
      <c r="D41" s="17">
        <f t="shared" si="1"/>
        <v>17.61</v>
      </c>
      <c r="E41" s="14"/>
      <c r="F41" s="14"/>
      <c r="G41" s="14"/>
      <c r="H41" s="14"/>
      <c r="I41" s="14"/>
      <c r="J41" s="14"/>
      <c r="K41" s="14"/>
      <c r="L41" s="15"/>
      <c r="N41" s="21"/>
      <c r="O41" s="21">
        <v>3.45</v>
      </c>
      <c r="P41" s="21">
        <v>3.42</v>
      </c>
      <c r="Q41" s="21">
        <v>3.39</v>
      </c>
      <c r="R41" s="22"/>
      <c r="S41" s="21">
        <v>3.54</v>
      </c>
      <c r="T41" s="21">
        <v>3.63</v>
      </c>
      <c r="U41" s="21">
        <v>3.57</v>
      </c>
      <c r="V41" s="32" t="s">
        <v>78</v>
      </c>
      <c r="W41" s="71"/>
      <c r="X41" s="65"/>
      <c r="Y41" s="64"/>
      <c r="Z41" s="70"/>
    </row>
    <row r="42" spans="1:26" ht="12.75">
      <c r="A42" s="33" t="s">
        <v>204</v>
      </c>
      <c r="B42" s="35" t="s">
        <v>82</v>
      </c>
      <c r="C42" s="18" t="s">
        <v>8</v>
      </c>
      <c r="D42" s="17">
        <f t="shared" si="1"/>
        <v>17.55</v>
      </c>
      <c r="E42" s="14"/>
      <c r="F42" s="14"/>
      <c r="G42" s="14"/>
      <c r="H42" s="14"/>
      <c r="I42" s="14"/>
      <c r="J42" s="14"/>
      <c r="K42" s="14"/>
      <c r="L42" s="15"/>
      <c r="N42" s="21">
        <v>3.57</v>
      </c>
      <c r="O42" s="21">
        <v>3.33</v>
      </c>
      <c r="P42" s="21">
        <v>3.27</v>
      </c>
      <c r="Q42" s="21">
        <v>3.51</v>
      </c>
      <c r="R42" s="22">
        <v>3.6</v>
      </c>
      <c r="S42" s="22">
        <v>3.3</v>
      </c>
      <c r="T42" s="22"/>
      <c r="U42" s="21">
        <v>3.54</v>
      </c>
      <c r="V42" s="42" t="s">
        <v>31</v>
      </c>
      <c r="W42" s="71"/>
      <c r="X42" s="62"/>
      <c r="Y42" s="66"/>
      <c r="Z42" s="70"/>
    </row>
    <row r="43" spans="1:26" ht="12.75">
      <c r="A43" s="33" t="s">
        <v>205</v>
      </c>
      <c r="B43" s="26" t="s">
        <v>140</v>
      </c>
      <c r="C43" s="18" t="s">
        <v>9</v>
      </c>
      <c r="D43" s="17">
        <f t="shared" si="1"/>
        <v>17.439999999999998</v>
      </c>
      <c r="E43" s="14"/>
      <c r="F43" s="14"/>
      <c r="G43" s="14"/>
      <c r="H43" s="14"/>
      <c r="I43" s="14"/>
      <c r="J43" s="14"/>
      <c r="K43" s="14"/>
      <c r="L43" s="15"/>
      <c r="N43" s="21">
        <v>3.33</v>
      </c>
      <c r="O43" s="21">
        <v>3.18</v>
      </c>
      <c r="P43" s="21">
        <v>3.24</v>
      </c>
      <c r="Q43" s="21">
        <v>3.45</v>
      </c>
      <c r="R43" s="21">
        <v>3.36</v>
      </c>
      <c r="S43" s="52">
        <v>3.18</v>
      </c>
      <c r="T43" s="22">
        <v>3.6</v>
      </c>
      <c r="U43" s="22">
        <v>3.7</v>
      </c>
      <c r="V43" s="32" t="s">
        <v>78</v>
      </c>
      <c r="W43" s="71"/>
      <c r="X43" s="61"/>
      <c r="Y43" s="61"/>
      <c r="Z43" s="70"/>
    </row>
    <row r="44" spans="1:26" ht="12.75">
      <c r="A44" s="33" t="s">
        <v>206</v>
      </c>
      <c r="B44" s="26" t="s">
        <v>161</v>
      </c>
      <c r="C44" s="18" t="s">
        <v>9</v>
      </c>
      <c r="D44" s="17">
        <f t="shared" si="1"/>
        <v>17.28</v>
      </c>
      <c r="E44" s="14"/>
      <c r="F44" s="14"/>
      <c r="G44" s="14"/>
      <c r="H44" s="14"/>
      <c r="I44" s="14"/>
      <c r="J44" s="14"/>
      <c r="K44" s="14"/>
      <c r="L44" s="15"/>
      <c r="N44" s="21">
        <v>3.27</v>
      </c>
      <c r="O44" s="21">
        <v>3.24</v>
      </c>
      <c r="P44" s="21">
        <v>3.06</v>
      </c>
      <c r="Q44" s="21">
        <v>3.27</v>
      </c>
      <c r="R44" s="21">
        <v>3.24</v>
      </c>
      <c r="S44" s="23">
        <v>3</v>
      </c>
      <c r="T44" s="22">
        <v>3.7</v>
      </c>
      <c r="U44" s="22">
        <v>3.8</v>
      </c>
      <c r="V44" s="32" t="s">
        <v>78</v>
      </c>
      <c r="W44" s="71"/>
      <c r="X44" s="63"/>
      <c r="Y44" s="60"/>
      <c r="Z44" s="69"/>
    </row>
    <row r="45" spans="1:39" ht="12.75">
      <c r="A45" s="33" t="s">
        <v>207</v>
      </c>
      <c r="B45" s="38" t="s">
        <v>274</v>
      </c>
      <c r="C45" s="18" t="s">
        <v>32</v>
      </c>
      <c r="D45" s="17">
        <f t="shared" si="1"/>
        <v>17.1</v>
      </c>
      <c r="E45" s="14"/>
      <c r="F45" s="14"/>
      <c r="G45" s="14"/>
      <c r="H45" s="14"/>
      <c r="I45" s="14"/>
      <c r="J45" s="14"/>
      <c r="K45" s="14"/>
      <c r="L45" s="15"/>
      <c r="M45" s="13"/>
      <c r="N45" s="24"/>
      <c r="O45" s="24"/>
      <c r="P45" s="21">
        <v>2.94</v>
      </c>
      <c r="Q45" s="21">
        <v>3.33</v>
      </c>
      <c r="R45" s="21">
        <v>3.51</v>
      </c>
      <c r="S45" s="21">
        <v>3.27</v>
      </c>
      <c r="T45" s="23"/>
      <c r="U45" s="21">
        <v>4.05</v>
      </c>
      <c r="V45" s="32" t="s">
        <v>44</v>
      </c>
      <c r="X45" s="63"/>
      <c r="Y45" s="60"/>
      <c r="Z45" s="70"/>
      <c r="AA45" s="36"/>
      <c r="AC45" s="29"/>
      <c r="AD45" s="29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26" ht="12.75">
      <c r="A46" s="33" t="s">
        <v>208</v>
      </c>
      <c r="B46" s="7" t="s">
        <v>187</v>
      </c>
      <c r="C46" s="7" t="s">
        <v>163</v>
      </c>
      <c r="D46" s="17">
        <f t="shared" si="1"/>
        <v>17.009999999999998</v>
      </c>
      <c r="E46" s="14"/>
      <c r="F46" s="14"/>
      <c r="G46" s="14"/>
      <c r="H46" s="14"/>
      <c r="I46" s="14"/>
      <c r="J46" s="14"/>
      <c r="K46" s="14"/>
      <c r="L46" s="15"/>
      <c r="N46" s="21">
        <v>3.03</v>
      </c>
      <c r="O46" s="24"/>
      <c r="P46" s="23">
        <v>3</v>
      </c>
      <c r="Q46" s="21">
        <v>3.18</v>
      </c>
      <c r="R46" s="21">
        <v>3.54</v>
      </c>
      <c r="S46" s="21">
        <v>3.06</v>
      </c>
      <c r="T46" s="21">
        <v>3.75</v>
      </c>
      <c r="U46" s="21">
        <v>3.48</v>
      </c>
      <c r="V46" s="42" t="s">
        <v>31</v>
      </c>
      <c r="W46" s="71"/>
      <c r="X46" s="62"/>
      <c r="Y46" s="60"/>
      <c r="Z46" s="70"/>
    </row>
    <row r="47" spans="1:26" ht="12.75">
      <c r="A47" s="33" t="s">
        <v>209</v>
      </c>
      <c r="B47" s="38" t="s">
        <v>123</v>
      </c>
      <c r="C47" s="19" t="s">
        <v>18</v>
      </c>
      <c r="D47" s="17">
        <f t="shared" si="1"/>
        <v>16.98</v>
      </c>
      <c r="E47" s="14"/>
      <c r="F47" s="14"/>
      <c r="G47" s="14"/>
      <c r="H47" s="14"/>
      <c r="I47" s="14"/>
      <c r="J47" s="14"/>
      <c r="K47" s="14"/>
      <c r="L47" s="15"/>
      <c r="N47" s="21"/>
      <c r="O47" s="52">
        <v>3.27</v>
      </c>
      <c r="P47" s="21">
        <v>2.97</v>
      </c>
      <c r="Q47" s="22">
        <v>3.3</v>
      </c>
      <c r="R47" s="21">
        <v>3.42</v>
      </c>
      <c r="S47" s="21">
        <v>3.12</v>
      </c>
      <c r="T47" s="21">
        <v>3.54</v>
      </c>
      <c r="U47" s="21">
        <v>3.45</v>
      </c>
      <c r="V47" s="39" t="s">
        <v>27</v>
      </c>
      <c r="W47" s="71"/>
      <c r="X47" s="61"/>
      <c r="Y47" s="61"/>
      <c r="Z47" s="70"/>
    </row>
    <row r="48" spans="1:26" ht="12.75">
      <c r="A48" s="33" t="s">
        <v>210</v>
      </c>
      <c r="B48" s="7" t="s">
        <v>80</v>
      </c>
      <c r="C48" s="7" t="s">
        <v>81</v>
      </c>
      <c r="D48" s="17">
        <f t="shared" si="1"/>
        <v>16.8</v>
      </c>
      <c r="E48" s="14"/>
      <c r="F48" s="14"/>
      <c r="G48" s="14"/>
      <c r="H48" s="14"/>
      <c r="I48" s="14"/>
      <c r="J48" s="14"/>
      <c r="K48" s="14"/>
      <c r="L48" s="15"/>
      <c r="N48" s="23">
        <v>0</v>
      </c>
      <c r="O48" s="22"/>
      <c r="P48" s="21">
        <v>4.15</v>
      </c>
      <c r="Q48" s="21">
        <v>4.05</v>
      </c>
      <c r="R48" s="21">
        <v>4.15</v>
      </c>
      <c r="S48" s="21">
        <v>4.45</v>
      </c>
      <c r="T48" s="21"/>
      <c r="U48" s="24"/>
      <c r="V48" s="42" t="s">
        <v>31</v>
      </c>
      <c r="W48" s="71"/>
      <c r="X48" s="61"/>
      <c r="Y48" s="60"/>
      <c r="Z48" s="70"/>
    </row>
    <row r="49" spans="1:26" ht="12.75">
      <c r="A49" s="33" t="s">
        <v>211</v>
      </c>
      <c r="B49" s="9" t="s">
        <v>152</v>
      </c>
      <c r="C49" s="18" t="s">
        <v>73</v>
      </c>
      <c r="D49" s="17">
        <f t="shared" si="1"/>
        <v>16.56</v>
      </c>
      <c r="E49" s="14"/>
      <c r="F49" s="14"/>
      <c r="G49" s="14"/>
      <c r="H49" s="14"/>
      <c r="I49" s="14"/>
      <c r="J49" s="14"/>
      <c r="K49" s="14"/>
      <c r="L49" s="15"/>
      <c r="N49" s="21">
        <v>3.36</v>
      </c>
      <c r="O49" s="21">
        <v>3.15</v>
      </c>
      <c r="P49" s="21">
        <v>3.21</v>
      </c>
      <c r="Q49" s="23"/>
      <c r="R49" s="21">
        <v>3.39</v>
      </c>
      <c r="S49" s="52">
        <v>3.24</v>
      </c>
      <c r="T49" s="21"/>
      <c r="U49" s="21">
        <v>3.36</v>
      </c>
      <c r="V49" s="32" t="s">
        <v>144</v>
      </c>
      <c r="W49" s="71"/>
      <c r="X49" s="63"/>
      <c r="Y49" s="60"/>
      <c r="Z49" s="70"/>
    </row>
    <row r="50" spans="1:26" ht="12.75">
      <c r="A50" s="33" t="s">
        <v>212</v>
      </c>
      <c r="B50" s="38" t="s">
        <v>184</v>
      </c>
      <c r="C50" s="19" t="s">
        <v>18</v>
      </c>
      <c r="D50" s="17">
        <f t="shared" si="1"/>
        <v>16.47</v>
      </c>
      <c r="E50" s="14"/>
      <c r="F50" s="14"/>
      <c r="G50" s="14"/>
      <c r="H50" s="14"/>
      <c r="I50" s="14"/>
      <c r="J50" s="14"/>
      <c r="K50" s="14"/>
      <c r="L50" s="15"/>
      <c r="N50" s="22">
        <v>3.3</v>
      </c>
      <c r="O50" s="21">
        <v>3.09</v>
      </c>
      <c r="P50" s="53">
        <v>3.3</v>
      </c>
      <c r="Q50" s="21">
        <v>3.36</v>
      </c>
      <c r="R50" s="23"/>
      <c r="S50" s="21">
        <v>3.09</v>
      </c>
      <c r="T50" s="24"/>
      <c r="U50" s="21">
        <v>3.42</v>
      </c>
      <c r="V50" s="32" t="s">
        <v>27</v>
      </c>
      <c r="W50" s="71"/>
      <c r="X50" s="63"/>
      <c r="Y50" s="60"/>
      <c r="Z50" s="70"/>
    </row>
    <row r="51" spans="1:26" ht="12.75">
      <c r="A51" s="33" t="s">
        <v>213</v>
      </c>
      <c r="B51" s="7" t="s">
        <v>63</v>
      </c>
      <c r="C51" s="7" t="s">
        <v>21</v>
      </c>
      <c r="D51" s="17">
        <f t="shared" si="1"/>
        <v>16.45</v>
      </c>
      <c r="E51" s="14"/>
      <c r="F51" s="14"/>
      <c r="G51" s="14"/>
      <c r="H51" s="14"/>
      <c r="I51" s="14"/>
      <c r="J51" s="14"/>
      <c r="K51" s="14"/>
      <c r="L51" s="15"/>
      <c r="N51" s="21">
        <v>4.45</v>
      </c>
      <c r="O51" s="22">
        <v>3.8</v>
      </c>
      <c r="P51" s="22"/>
      <c r="Q51" s="21">
        <v>4.45</v>
      </c>
      <c r="R51" s="22"/>
      <c r="S51" s="21">
        <v>3.75</v>
      </c>
      <c r="T51" s="22"/>
      <c r="U51" s="53"/>
      <c r="V51" s="39" t="s">
        <v>64</v>
      </c>
      <c r="W51" s="71"/>
      <c r="X51" s="62"/>
      <c r="Y51" s="66"/>
      <c r="Z51" s="70"/>
    </row>
    <row r="52" spans="1:26" ht="12.75">
      <c r="A52" s="33" t="s">
        <v>214</v>
      </c>
      <c r="B52" s="9" t="s">
        <v>101</v>
      </c>
      <c r="C52" s="18" t="s">
        <v>40</v>
      </c>
      <c r="D52" s="17">
        <f t="shared" si="1"/>
        <v>16.349999999999998</v>
      </c>
      <c r="E52" s="14"/>
      <c r="F52" s="14"/>
      <c r="G52" s="14"/>
      <c r="H52" s="14"/>
      <c r="I52" s="14"/>
      <c r="J52" s="14"/>
      <c r="K52" s="14"/>
      <c r="L52" s="15"/>
      <c r="N52" s="22"/>
      <c r="O52" s="22">
        <v>4.6</v>
      </c>
      <c r="P52" s="21">
        <v>3.85</v>
      </c>
      <c r="Q52" s="21">
        <v>3.85</v>
      </c>
      <c r="R52" s="53"/>
      <c r="S52" s="21">
        <v>4.05</v>
      </c>
      <c r="T52" s="22"/>
      <c r="U52" s="22"/>
      <c r="V52" s="32" t="s">
        <v>59</v>
      </c>
      <c r="W52" s="71"/>
      <c r="X52" s="63"/>
      <c r="Y52" s="60"/>
      <c r="Z52" s="70"/>
    </row>
    <row r="53" spans="1:26" ht="12.75">
      <c r="A53" s="33" t="s">
        <v>215</v>
      </c>
      <c r="B53" s="26" t="s">
        <v>83</v>
      </c>
      <c r="C53" s="18" t="s">
        <v>8</v>
      </c>
      <c r="D53" s="17">
        <f t="shared" si="1"/>
        <v>15.900000000000002</v>
      </c>
      <c r="E53" s="14"/>
      <c r="F53" s="14"/>
      <c r="G53" s="14"/>
      <c r="H53" s="14"/>
      <c r="I53" s="14"/>
      <c r="J53" s="14"/>
      <c r="K53" s="14"/>
      <c r="L53" s="15"/>
      <c r="N53" s="21">
        <v>3.18</v>
      </c>
      <c r="O53" s="21">
        <v>3.12</v>
      </c>
      <c r="P53" s="21">
        <v>3.15</v>
      </c>
      <c r="Q53" s="21">
        <v>3.12</v>
      </c>
      <c r="R53" s="21">
        <v>3.33</v>
      </c>
      <c r="S53" s="21">
        <v>2.91</v>
      </c>
      <c r="T53" s="21"/>
      <c r="U53" s="21">
        <v>3.12</v>
      </c>
      <c r="V53" s="42" t="s">
        <v>31</v>
      </c>
      <c r="W53" s="71"/>
      <c r="X53" s="63"/>
      <c r="Y53" s="60"/>
      <c r="Z53" s="70"/>
    </row>
    <row r="54" spans="1:26" ht="12.75">
      <c r="A54" s="33" t="s">
        <v>216</v>
      </c>
      <c r="B54" s="7" t="s">
        <v>145</v>
      </c>
      <c r="C54" s="18" t="s">
        <v>167</v>
      </c>
      <c r="D54" s="17">
        <f t="shared" si="1"/>
        <v>15.69</v>
      </c>
      <c r="E54" s="14"/>
      <c r="F54" s="14"/>
      <c r="G54" s="14"/>
      <c r="H54" s="14"/>
      <c r="I54" s="14"/>
      <c r="J54" s="14"/>
      <c r="K54" s="14"/>
      <c r="L54" s="15"/>
      <c r="N54" s="21">
        <v>3.24</v>
      </c>
      <c r="O54" s="21">
        <v>2.94</v>
      </c>
      <c r="P54" s="21"/>
      <c r="Q54" s="21"/>
      <c r="R54" s="22"/>
      <c r="S54" s="21">
        <v>2.94</v>
      </c>
      <c r="T54" s="21">
        <v>3.48</v>
      </c>
      <c r="U54" s="21">
        <v>3.09</v>
      </c>
      <c r="V54" s="32" t="s">
        <v>31</v>
      </c>
      <c r="W54" s="71"/>
      <c r="X54" s="62"/>
      <c r="Y54" s="66"/>
      <c r="Z54" s="70"/>
    </row>
    <row r="55" spans="1:26" ht="12.75">
      <c r="A55" s="33" t="s">
        <v>217</v>
      </c>
      <c r="B55" s="38" t="s">
        <v>186</v>
      </c>
      <c r="C55" s="19" t="s">
        <v>18</v>
      </c>
      <c r="D55" s="17">
        <f t="shared" si="1"/>
        <v>15.66</v>
      </c>
      <c r="E55" s="14"/>
      <c r="F55" s="14"/>
      <c r="G55" s="14"/>
      <c r="H55" s="14"/>
      <c r="I55" s="14"/>
      <c r="J55" s="14"/>
      <c r="K55" s="14"/>
      <c r="L55" s="15"/>
      <c r="N55" s="21">
        <v>3.12</v>
      </c>
      <c r="O55" s="22"/>
      <c r="P55" s="21">
        <v>2.85</v>
      </c>
      <c r="Q55" s="21">
        <v>3.06</v>
      </c>
      <c r="R55" s="21">
        <v>3.21</v>
      </c>
      <c r="S55" s="22"/>
      <c r="T55" s="21">
        <v>3.42</v>
      </c>
      <c r="U55" s="22"/>
      <c r="V55" s="28" t="s">
        <v>27</v>
      </c>
      <c r="W55" s="71"/>
      <c r="X55" s="63"/>
      <c r="Y55" s="60"/>
      <c r="Z55" s="70"/>
    </row>
    <row r="56" spans="1:26" ht="12.75">
      <c r="A56" s="33"/>
      <c r="B56" s="26" t="s">
        <v>143</v>
      </c>
      <c r="C56" s="18" t="s">
        <v>9</v>
      </c>
      <c r="D56" s="17">
        <f t="shared" si="1"/>
        <v>15.66</v>
      </c>
      <c r="E56" s="14"/>
      <c r="F56" s="14"/>
      <c r="G56" s="14"/>
      <c r="H56" s="14"/>
      <c r="I56" s="14"/>
      <c r="J56" s="14"/>
      <c r="K56" s="14"/>
      <c r="L56" s="15"/>
      <c r="N56" s="21"/>
      <c r="O56" s="21">
        <v>2.88</v>
      </c>
      <c r="P56" s="21">
        <v>2.88</v>
      </c>
      <c r="Q56" s="21">
        <v>3.09</v>
      </c>
      <c r="R56" s="21">
        <v>3.12</v>
      </c>
      <c r="S56" s="21"/>
      <c r="T56" s="21">
        <v>3.39</v>
      </c>
      <c r="U56" s="21">
        <v>3.18</v>
      </c>
      <c r="V56" s="32" t="s">
        <v>144</v>
      </c>
      <c r="W56" s="71"/>
      <c r="X56" s="63"/>
      <c r="Y56" s="60"/>
      <c r="Z56" s="68"/>
    </row>
    <row r="57" spans="1:39" ht="12.75">
      <c r="A57" s="33" t="s">
        <v>220</v>
      </c>
      <c r="B57" s="9" t="s">
        <v>240</v>
      </c>
      <c r="C57" s="9" t="s">
        <v>8</v>
      </c>
      <c r="D57" s="17">
        <f t="shared" si="1"/>
        <v>15.18</v>
      </c>
      <c r="E57" s="14"/>
      <c r="F57" s="14"/>
      <c r="G57" s="14"/>
      <c r="H57" s="14"/>
      <c r="I57" s="14"/>
      <c r="J57" s="14"/>
      <c r="K57" s="14"/>
      <c r="L57" s="15"/>
      <c r="N57" s="24"/>
      <c r="O57" s="22">
        <v>2.7</v>
      </c>
      <c r="P57" s="21">
        <v>2.82</v>
      </c>
      <c r="Q57" s="21">
        <v>2.85</v>
      </c>
      <c r="R57" s="21">
        <v>2.91</v>
      </c>
      <c r="S57" s="21">
        <v>2.52</v>
      </c>
      <c r="T57" s="21">
        <v>3.33</v>
      </c>
      <c r="U57" s="21">
        <v>3.27</v>
      </c>
      <c r="V57" s="32" t="s">
        <v>64</v>
      </c>
      <c r="W57" s="71"/>
      <c r="X57" s="62"/>
      <c r="Y57" s="60"/>
      <c r="Z57" s="70"/>
      <c r="AA57" s="36"/>
      <c r="AC57" s="29"/>
      <c r="AD57" s="29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2.75">
      <c r="A58" s="33" t="s">
        <v>221</v>
      </c>
      <c r="B58" s="26" t="s">
        <v>302</v>
      </c>
      <c r="C58" s="18" t="s">
        <v>9</v>
      </c>
      <c r="D58" s="17">
        <f t="shared" si="1"/>
        <v>14.879999999999999</v>
      </c>
      <c r="E58" s="14"/>
      <c r="F58" s="14"/>
      <c r="G58" s="14"/>
      <c r="H58" s="14"/>
      <c r="I58" s="14"/>
      <c r="J58" s="14"/>
      <c r="K58" s="14"/>
      <c r="L58" s="15"/>
      <c r="M58" s="13"/>
      <c r="N58" s="24"/>
      <c r="O58" s="24"/>
      <c r="P58" s="23"/>
      <c r="Q58" s="21">
        <v>2.88</v>
      </c>
      <c r="R58" s="21">
        <v>2.73</v>
      </c>
      <c r="S58" s="21">
        <v>2.61</v>
      </c>
      <c r="T58" s="21">
        <v>3.51</v>
      </c>
      <c r="U58" s="21">
        <v>3.15</v>
      </c>
      <c r="V58" s="39" t="s">
        <v>144</v>
      </c>
      <c r="X58" s="63"/>
      <c r="Y58" s="64"/>
      <c r="Z58" s="70"/>
      <c r="AA58" s="36"/>
      <c r="AC58" s="29"/>
      <c r="AD58" s="29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26" ht="12.75">
      <c r="A59" s="33" t="s">
        <v>222</v>
      </c>
      <c r="B59" s="26" t="s">
        <v>168</v>
      </c>
      <c r="C59" s="18" t="s">
        <v>167</v>
      </c>
      <c r="D59" s="17">
        <f t="shared" si="1"/>
        <v>14.64</v>
      </c>
      <c r="E59" s="14"/>
      <c r="F59" s="14"/>
      <c r="G59" s="14"/>
      <c r="H59" s="14"/>
      <c r="I59" s="14"/>
      <c r="J59" s="14"/>
      <c r="K59" s="14"/>
      <c r="L59" s="15"/>
      <c r="N59" s="23">
        <v>0</v>
      </c>
      <c r="O59" s="21">
        <v>2.73</v>
      </c>
      <c r="P59" s="21">
        <v>2.46</v>
      </c>
      <c r="Q59" s="21">
        <v>3.03</v>
      </c>
      <c r="R59" s="21">
        <v>2.61</v>
      </c>
      <c r="S59" s="21">
        <v>2.73</v>
      </c>
      <c r="T59" s="21">
        <v>3.27</v>
      </c>
      <c r="U59" s="21">
        <v>2.88</v>
      </c>
      <c r="V59" s="32" t="s">
        <v>59</v>
      </c>
      <c r="W59" s="71"/>
      <c r="X59" s="62"/>
      <c r="Y59" s="60"/>
      <c r="Z59" s="70"/>
    </row>
    <row r="60" spans="1:26" ht="12.75">
      <c r="A60" s="33" t="s">
        <v>223</v>
      </c>
      <c r="B60" s="7" t="s">
        <v>188</v>
      </c>
      <c r="C60" s="10" t="s">
        <v>167</v>
      </c>
      <c r="D60" s="17">
        <f t="shared" si="1"/>
        <v>14.010000000000002</v>
      </c>
      <c r="E60" s="14"/>
      <c r="F60" s="14"/>
      <c r="G60" s="14"/>
      <c r="H60" s="14"/>
      <c r="I60" s="14"/>
      <c r="J60" s="14"/>
      <c r="K60" s="14"/>
      <c r="L60" s="15"/>
      <c r="N60" s="21">
        <v>2.97</v>
      </c>
      <c r="O60" s="21">
        <v>2.64</v>
      </c>
      <c r="P60" s="21">
        <v>2.25</v>
      </c>
      <c r="Q60" s="21">
        <v>2.79</v>
      </c>
      <c r="R60" s="21">
        <v>2.88</v>
      </c>
      <c r="S60" s="24"/>
      <c r="T60" s="21"/>
      <c r="U60" s="21">
        <v>2.73</v>
      </c>
      <c r="V60" s="32" t="s">
        <v>31</v>
      </c>
      <c r="W60" s="71"/>
      <c r="X60" s="63"/>
      <c r="Y60" s="60"/>
      <c r="Z60" s="70"/>
    </row>
    <row r="61" spans="1:26" ht="12.75">
      <c r="A61" s="33" t="s">
        <v>224</v>
      </c>
      <c r="B61" s="38" t="s">
        <v>185</v>
      </c>
      <c r="C61" s="7" t="s">
        <v>163</v>
      </c>
      <c r="D61" s="17">
        <f t="shared" si="1"/>
        <v>13.95</v>
      </c>
      <c r="E61" s="14"/>
      <c r="F61" s="14"/>
      <c r="G61" s="14"/>
      <c r="H61" s="14"/>
      <c r="I61" s="14"/>
      <c r="J61" s="14"/>
      <c r="K61" s="14"/>
      <c r="L61" s="15"/>
      <c r="N61" s="21">
        <v>3.21</v>
      </c>
      <c r="O61" s="24"/>
      <c r="P61" s="21"/>
      <c r="Q61" s="24"/>
      <c r="R61" s="21">
        <v>3.66</v>
      </c>
      <c r="S61" s="24"/>
      <c r="T61" s="21">
        <v>3.57</v>
      </c>
      <c r="U61" s="21">
        <v>3.51</v>
      </c>
      <c r="V61" s="42" t="s">
        <v>31</v>
      </c>
      <c r="W61" s="71"/>
      <c r="X61" s="74"/>
      <c r="Y61" s="75"/>
      <c r="Z61" s="69"/>
    </row>
    <row r="62" spans="1:39" ht="12.75">
      <c r="A62" s="33"/>
      <c r="B62" s="35" t="s">
        <v>241</v>
      </c>
      <c r="C62" s="7" t="s">
        <v>163</v>
      </c>
      <c r="D62" s="17">
        <f t="shared" si="1"/>
        <v>13.95</v>
      </c>
      <c r="E62" s="14"/>
      <c r="F62" s="14"/>
      <c r="G62" s="14"/>
      <c r="H62" s="14"/>
      <c r="I62" s="14"/>
      <c r="J62" s="14"/>
      <c r="K62" s="14"/>
      <c r="L62" s="15"/>
      <c r="N62" s="24"/>
      <c r="O62" s="21">
        <v>2.61</v>
      </c>
      <c r="P62" s="21">
        <v>2.31</v>
      </c>
      <c r="Q62" s="21">
        <v>2.67</v>
      </c>
      <c r="R62" s="22"/>
      <c r="S62" s="21">
        <v>2.64</v>
      </c>
      <c r="T62" s="21">
        <v>3.24</v>
      </c>
      <c r="U62" s="21">
        <v>2.79</v>
      </c>
      <c r="V62" s="32" t="s">
        <v>59</v>
      </c>
      <c r="W62" s="71"/>
      <c r="X62" s="63"/>
      <c r="Y62" s="60"/>
      <c r="Z62" s="70"/>
      <c r="AA62" s="36"/>
      <c r="AC62" s="29"/>
      <c r="AD62" s="29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26" ht="12.75">
      <c r="A63" s="33" t="s">
        <v>226</v>
      </c>
      <c r="B63" s="26" t="s">
        <v>166</v>
      </c>
      <c r="C63" s="18" t="s">
        <v>167</v>
      </c>
      <c r="D63" s="17">
        <f t="shared" si="1"/>
        <v>13.829999999999998</v>
      </c>
      <c r="E63" s="14"/>
      <c r="F63" s="14"/>
      <c r="G63" s="14"/>
      <c r="H63" s="14"/>
      <c r="I63" s="14"/>
      <c r="J63" s="14"/>
      <c r="K63" s="14"/>
      <c r="L63" s="15"/>
      <c r="N63" s="23">
        <v>3</v>
      </c>
      <c r="O63" s="21">
        <v>2.67</v>
      </c>
      <c r="P63" s="21">
        <v>2.37</v>
      </c>
      <c r="Q63" s="23"/>
      <c r="R63" s="22"/>
      <c r="S63" s="21">
        <v>2.58</v>
      </c>
      <c r="T63" s="21">
        <v>3.21</v>
      </c>
      <c r="U63" s="22"/>
      <c r="V63" s="32" t="s">
        <v>44</v>
      </c>
      <c r="W63" s="71"/>
      <c r="X63" s="63"/>
      <c r="Y63" s="60"/>
      <c r="Z63" s="70"/>
    </row>
    <row r="64" spans="1:26" ht="12.75">
      <c r="A64" s="33" t="s">
        <v>306</v>
      </c>
      <c r="B64" s="26" t="s">
        <v>154</v>
      </c>
      <c r="C64" s="18" t="s">
        <v>9</v>
      </c>
      <c r="D64" s="17">
        <f t="shared" si="1"/>
        <v>13.74</v>
      </c>
      <c r="E64" s="14"/>
      <c r="F64" s="14"/>
      <c r="G64" s="14"/>
      <c r="H64" s="14"/>
      <c r="I64" s="14"/>
      <c r="J64" s="14"/>
      <c r="K64" s="14"/>
      <c r="L64" s="15"/>
      <c r="N64" s="21"/>
      <c r="O64" s="21">
        <v>2.58</v>
      </c>
      <c r="P64" s="21">
        <v>2.52</v>
      </c>
      <c r="Q64" s="21">
        <v>2.97</v>
      </c>
      <c r="R64" s="21"/>
      <c r="S64" s="21">
        <v>2.43</v>
      </c>
      <c r="T64" s="21">
        <v>3.09</v>
      </c>
      <c r="U64" s="21">
        <v>2.58</v>
      </c>
      <c r="V64" s="32" t="s">
        <v>78</v>
      </c>
      <c r="W64" s="71"/>
      <c r="X64" s="63"/>
      <c r="Y64" s="60"/>
      <c r="Z64" s="70"/>
    </row>
    <row r="65" spans="1:39" ht="12.75">
      <c r="A65" s="33"/>
      <c r="B65" s="35" t="s">
        <v>279</v>
      </c>
      <c r="C65" s="18" t="s">
        <v>149</v>
      </c>
      <c r="D65" s="17">
        <f t="shared" si="1"/>
        <v>13.739999999999998</v>
      </c>
      <c r="E65" s="14"/>
      <c r="F65" s="14"/>
      <c r="G65" s="14"/>
      <c r="H65" s="14"/>
      <c r="I65" s="14"/>
      <c r="J65" s="14"/>
      <c r="K65" s="14"/>
      <c r="L65" s="15"/>
      <c r="M65" s="13"/>
      <c r="N65" s="24"/>
      <c r="O65" s="24"/>
      <c r="P65" s="21">
        <v>2.49</v>
      </c>
      <c r="Q65" s="22">
        <v>2.7</v>
      </c>
      <c r="R65" s="23"/>
      <c r="S65" s="21">
        <v>2.37</v>
      </c>
      <c r="T65" s="21">
        <v>3.15</v>
      </c>
      <c r="U65" s="21">
        <v>3.03</v>
      </c>
      <c r="V65" s="32" t="s">
        <v>44</v>
      </c>
      <c r="Z65" s="70"/>
      <c r="AA65" s="36"/>
      <c r="AC65" s="29"/>
      <c r="AD65" s="29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2.75">
      <c r="A66" s="33" t="s">
        <v>228</v>
      </c>
      <c r="B66" s="38" t="s">
        <v>276</v>
      </c>
      <c r="C66" s="18" t="s">
        <v>79</v>
      </c>
      <c r="D66" s="17">
        <f t="shared" si="1"/>
        <v>12.27</v>
      </c>
      <c r="E66" s="14"/>
      <c r="F66" s="14"/>
      <c r="G66" s="14"/>
      <c r="H66" s="14"/>
      <c r="I66" s="14"/>
      <c r="J66" s="14"/>
      <c r="K66" s="14"/>
      <c r="L66" s="15"/>
      <c r="M66" s="13"/>
      <c r="N66" s="24"/>
      <c r="O66" s="24"/>
      <c r="P66" s="21">
        <v>2.76</v>
      </c>
      <c r="Q66" s="21">
        <v>3.15</v>
      </c>
      <c r="R66" s="23">
        <v>3</v>
      </c>
      <c r="S66" s="24"/>
      <c r="T66" s="21">
        <v>3.36</v>
      </c>
      <c r="U66" s="24"/>
      <c r="V66" s="32" t="s">
        <v>59</v>
      </c>
      <c r="X66" s="62"/>
      <c r="Y66" s="66"/>
      <c r="Z66" s="69"/>
      <c r="AA66" s="36"/>
      <c r="AC66" s="29"/>
      <c r="AD66" s="29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2.75">
      <c r="A67" s="33" t="s">
        <v>229</v>
      </c>
      <c r="B67" s="9" t="s">
        <v>238</v>
      </c>
      <c r="C67" s="18" t="s">
        <v>79</v>
      </c>
      <c r="D67" s="17">
        <f t="shared" si="1"/>
        <v>12</v>
      </c>
      <c r="E67" s="14"/>
      <c r="F67" s="14"/>
      <c r="G67" s="14"/>
      <c r="H67" s="14"/>
      <c r="I67" s="14"/>
      <c r="J67" s="14"/>
      <c r="K67" s="14"/>
      <c r="L67" s="15"/>
      <c r="N67" s="21"/>
      <c r="O67" s="21">
        <v>2.79</v>
      </c>
      <c r="P67" s="21">
        <v>2.79</v>
      </c>
      <c r="Q67" s="21">
        <v>3.24</v>
      </c>
      <c r="R67" s="21">
        <v>3.18</v>
      </c>
      <c r="S67" s="23"/>
      <c r="T67" s="22"/>
      <c r="U67" s="23"/>
      <c r="V67" s="32" t="s">
        <v>44</v>
      </c>
      <c r="W67" s="71"/>
      <c r="X67" s="63"/>
      <c r="Y67" s="60"/>
      <c r="Z67" s="70"/>
      <c r="AA67" s="36"/>
      <c r="AC67" s="29"/>
      <c r="AD67" s="29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26" ht="12.75">
      <c r="A68" s="33" t="s">
        <v>230</v>
      </c>
      <c r="B68" s="18" t="s">
        <v>70</v>
      </c>
      <c r="C68" s="10" t="s">
        <v>79</v>
      </c>
      <c r="D68" s="17">
        <f t="shared" si="1"/>
        <v>11.71</v>
      </c>
      <c r="E68" s="14"/>
      <c r="F68" s="14"/>
      <c r="G68" s="14"/>
      <c r="H68" s="14"/>
      <c r="I68" s="14"/>
      <c r="J68" s="14"/>
      <c r="K68" s="14"/>
      <c r="L68" s="15"/>
      <c r="N68" s="22">
        <v>4.3</v>
      </c>
      <c r="O68" s="21">
        <v>3.66</v>
      </c>
      <c r="P68" s="22"/>
      <c r="Q68" s="21">
        <v>3.75</v>
      </c>
      <c r="R68" s="23"/>
      <c r="S68" s="22"/>
      <c r="T68" s="21"/>
      <c r="U68" s="23"/>
      <c r="V68" s="39" t="s">
        <v>44</v>
      </c>
      <c r="W68" s="71"/>
      <c r="X68" s="63"/>
      <c r="Y68" s="62"/>
      <c r="Z68" s="70"/>
    </row>
    <row r="69" spans="1:39" ht="12.75">
      <c r="A69" s="33" t="s">
        <v>231</v>
      </c>
      <c r="B69" s="7" t="s">
        <v>239</v>
      </c>
      <c r="C69" s="10" t="s">
        <v>90</v>
      </c>
      <c r="D69" s="17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11.58</v>
      </c>
      <c r="E69" s="14"/>
      <c r="F69" s="14"/>
      <c r="G69" s="14"/>
      <c r="H69" s="14"/>
      <c r="I69" s="14"/>
      <c r="J69" s="14"/>
      <c r="K69" s="14"/>
      <c r="L69" s="15"/>
      <c r="M69" s="13"/>
      <c r="N69" s="24"/>
      <c r="O69" s="21">
        <v>2.76</v>
      </c>
      <c r="P69" s="21"/>
      <c r="Q69" s="23"/>
      <c r="R69" s="21">
        <v>2.79</v>
      </c>
      <c r="S69" s="21">
        <v>2.82</v>
      </c>
      <c r="T69" s="23"/>
      <c r="U69" s="21">
        <v>3.21</v>
      </c>
      <c r="V69" s="42" t="s">
        <v>31</v>
      </c>
      <c r="W69" s="71"/>
      <c r="X69" s="63"/>
      <c r="Y69" s="60"/>
      <c r="Z69" s="70"/>
      <c r="AA69" s="36"/>
      <c r="AC69" s="29"/>
      <c r="AD69" s="29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ht="12.75">
      <c r="A70" s="33" t="s">
        <v>232</v>
      </c>
      <c r="B70" s="35" t="s">
        <v>280</v>
      </c>
      <c r="C70" s="18" t="s">
        <v>32</v>
      </c>
      <c r="D70" s="17">
        <f t="shared" si="2"/>
        <v>11.28</v>
      </c>
      <c r="E70" s="14"/>
      <c r="F70" s="14"/>
      <c r="G70" s="14"/>
      <c r="H70" s="14"/>
      <c r="I70" s="14"/>
      <c r="J70" s="14"/>
      <c r="K70" s="14"/>
      <c r="L70" s="15"/>
      <c r="M70" s="13"/>
      <c r="N70" s="24"/>
      <c r="O70" s="24"/>
      <c r="P70" s="21">
        <v>2.43</v>
      </c>
      <c r="Q70" s="23">
        <v>3</v>
      </c>
      <c r="R70" s="23"/>
      <c r="S70" s="21">
        <v>2.55</v>
      </c>
      <c r="T70" s="23"/>
      <c r="U70" s="22">
        <v>3.3</v>
      </c>
      <c r="V70" s="32" t="s">
        <v>59</v>
      </c>
      <c r="Z70" s="70"/>
      <c r="AA70" s="36"/>
      <c r="AC70" s="29"/>
      <c r="AD70" s="29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ht="12.75">
      <c r="A71" s="33" t="s">
        <v>233</v>
      </c>
      <c r="B71" s="26" t="s">
        <v>318</v>
      </c>
      <c r="C71" s="18" t="s">
        <v>9</v>
      </c>
      <c r="D71" s="17">
        <f t="shared" si="2"/>
        <v>11.04</v>
      </c>
      <c r="E71" s="14"/>
      <c r="F71" s="14"/>
      <c r="G71" s="14"/>
      <c r="H71" s="14"/>
      <c r="I71" s="14"/>
      <c r="J71" s="14"/>
      <c r="K71" s="14"/>
      <c r="L71" s="15"/>
      <c r="N71" s="22"/>
      <c r="O71" s="22"/>
      <c r="P71" s="21"/>
      <c r="Q71" s="21"/>
      <c r="R71" s="21">
        <v>2.67</v>
      </c>
      <c r="S71" s="21">
        <v>2.34</v>
      </c>
      <c r="T71" s="21">
        <v>3.18</v>
      </c>
      <c r="U71" s="21">
        <v>2.85</v>
      </c>
      <c r="V71" s="39" t="s">
        <v>305</v>
      </c>
      <c r="X71" s="65"/>
      <c r="Y71" s="64"/>
      <c r="Z71" s="70"/>
      <c r="AA71" s="36"/>
      <c r="AC71" s="29"/>
      <c r="AD71" s="29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26" ht="12.75">
      <c r="A72" s="33" t="s">
        <v>234</v>
      </c>
      <c r="B72" s="9" t="s">
        <v>113</v>
      </c>
      <c r="C72" s="19" t="s">
        <v>21</v>
      </c>
      <c r="D72" s="17">
        <f t="shared" si="2"/>
        <v>10.99</v>
      </c>
      <c r="E72" s="14"/>
      <c r="F72" s="14"/>
      <c r="G72" s="14"/>
      <c r="H72" s="14"/>
      <c r="I72" s="23"/>
      <c r="J72" s="14"/>
      <c r="K72" s="14"/>
      <c r="L72" s="15"/>
      <c r="N72" s="21">
        <v>3.63</v>
      </c>
      <c r="O72" s="22">
        <v>3.7</v>
      </c>
      <c r="P72" s="22"/>
      <c r="Q72" s="52"/>
      <c r="R72" s="21"/>
      <c r="S72" s="21">
        <v>3.66</v>
      </c>
      <c r="T72" s="22"/>
      <c r="U72" s="21"/>
      <c r="V72" s="39" t="s">
        <v>44</v>
      </c>
      <c r="W72" s="71"/>
      <c r="X72" s="63"/>
      <c r="Y72" s="60"/>
      <c r="Z72" s="70"/>
    </row>
    <row r="73" spans="1:26" ht="12.75">
      <c r="A73" s="33" t="s">
        <v>245</v>
      </c>
      <c r="B73" s="7" t="s">
        <v>133</v>
      </c>
      <c r="C73" s="7" t="s">
        <v>121</v>
      </c>
      <c r="D73" s="17">
        <f t="shared" si="2"/>
        <v>10.89</v>
      </c>
      <c r="E73" s="14"/>
      <c r="F73" s="14"/>
      <c r="G73" s="14"/>
      <c r="H73" s="14"/>
      <c r="I73" s="14"/>
      <c r="J73" s="14"/>
      <c r="K73" s="14"/>
      <c r="L73" s="15"/>
      <c r="N73" s="23"/>
      <c r="O73" s="21">
        <v>2.85</v>
      </c>
      <c r="P73" s="21">
        <v>2.73</v>
      </c>
      <c r="Q73" s="21"/>
      <c r="R73" s="21">
        <v>2.85</v>
      </c>
      <c r="S73" s="21">
        <v>2.46</v>
      </c>
      <c r="T73" s="22"/>
      <c r="U73" s="23"/>
      <c r="V73" s="32" t="s">
        <v>44</v>
      </c>
      <c r="W73" s="71"/>
      <c r="X73" s="62"/>
      <c r="Y73" s="60"/>
      <c r="Z73" s="70"/>
    </row>
    <row r="74" spans="1:26" ht="12.75">
      <c r="A74" s="33" t="s">
        <v>246</v>
      </c>
      <c r="B74" s="38" t="s">
        <v>183</v>
      </c>
      <c r="C74" s="19" t="s">
        <v>126</v>
      </c>
      <c r="D74" s="17">
        <f t="shared" si="2"/>
        <v>10.74</v>
      </c>
      <c r="E74" s="14"/>
      <c r="F74" s="14"/>
      <c r="G74" s="14"/>
      <c r="H74" s="14"/>
      <c r="I74" s="14"/>
      <c r="J74" s="14"/>
      <c r="K74" s="14"/>
      <c r="L74" s="15"/>
      <c r="N74" s="21">
        <v>3.42</v>
      </c>
      <c r="O74" s="21">
        <v>3.75</v>
      </c>
      <c r="P74" s="21"/>
      <c r="Q74" s="22"/>
      <c r="R74" s="22"/>
      <c r="S74" s="21">
        <v>3.57</v>
      </c>
      <c r="T74" s="49"/>
      <c r="U74" s="22"/>
      <c r="V74" s="28" t="s">
        <v>27</v>
      </c>
      <c r="W74" s="71"/>
      <c r="X74" s="63"/>
      <c r="Y74" s="60"/>
      <c r="Z74" s="70"/>
    </row>
    <row r="75" spans="1:39" ht="12.75">
      <c r="A75" s="33" t="s">
        <v>247</v>
      </c>
      <c r="B75" s="7" t="s">
        <v>115</v>
      </c>
      <c r="C75" s="7" t="s">
        <v>74</v>
      </c>
      <c r="D75" s="17">
        <f t="shared" si="2"/>
        <v>10.5</v>
      </c>
      <c r="E75" s="14"/>
      <c r="F75" s="14"/>
      <c r="G75" s="14"/>
      <c r="H75" s="14"/>
      <c r="I75" s="14"/>
      <c r="J75" s="14"/>
      <c r="K75" s="14"/>
      <c r="L75" s="15"/>
      <c r="N75" s="21"/>
      <c r="O75" s="21"/>
      <c r="P75" s="21">
        <v>3.48</v>
      </c>
      <c r="Q75" s="21">
        <v>3.57</v>
      </c>
      <c r="R75" s="21">
        <v>3.45</v>
      </c>
      <c r="S75" s="21"/>
      <c r="T75" s="22"/>
      <c r="U75" s="22"/>
      <c r="V75" s="39" t="s">
        <v>31</v>
      </c>
      <c r="X75" s="79"/>
      <c r="Y75" s="77"/>
      <c r="Z75" s="70"/>
      <c r="AA75" s="36"/>
      <c r="AC75" s="29"/>
      <c r="AD75" s="29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ht="12.75">
      <c r="A76" s="33" t="s">
        <v>248</v>
      </c>
      <c r="B76" s="7" t="s">
        <v>102</v>
      </c>
      <c r="C76" s="7" t="s">
        <v>81</v>
      </c>
      <c r="D76" s="17">
        <f t="shared" si="2"/>
        <v>10.469999999999999</v>
      </c>
      <c r="E76" s="14"/>
      <c r="F76" s="14"/>
      <c r="G76" s="14"/>
      <c r="H76" s="14"/>
      <c r="I76" s="14"/>
      <c r="J76" s="14"/>
      <c r="K76" s="14"/>
      <c r="L76" s="15"/>
      <c r="N76" s="23"/>
      <c r="O76" s="45"/>
      <c r="P76" s="46"/>
      <c r="Q76" s="21">
        <v>3.48</v>
      </c>
      <c r="R76" s="21">
        <v>3.63</v>
      </c>
      <c r="S76" s="21">
        <v>3.36</v>
      </c>
      <c r="T76" s="22"/>
      <c r="U76" s="22"/>
      <c r="V76" s="42" t="s">
        <v>31</v>
      </c>
      <c r="X76" s="88"/>
      <c r="Y76" s="88"/>
      <c r="Z76" s="70"/>
      <c r="AA76" s="36"/>
      <c r="AC76" s="29"/>
      <c r="AD76" s="29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ht="12.75">
      <c r="A77" s="33" t="s">
        <v>249</v>
      </c>
      <c r="B77" s="26" t="s">
        <v>243</v>
      </c>
      <c r="C77" s="7" t="s">
        <v>40</v>
      </c>
      <c r="D77" s="17">
        <f t="shared" si="2"/>
        <v>10.26</v>
      </c>
      <c r="E77" s="14"/>
      <c r="F77" s="14"/>
      <c r="G77" s="14"/>
      <c r="H77" s="14"/>
      <c r="I77" s="14"/>
      <c r="J77" s="14"/>
      <c r="K77" s="14"/>
      <c r="L77" s="15"/>
      <c r="N77" s="24"/>
      <c r="O77" s="21">
        <v>2.52</v>
      </c>
      <c r="P77" s="22">
        <v>2.4</v>
      </c>
      <c r="Q77" s="21">
        <v>2.73</v>
      </c>
      <c r="R77" s="22"/>
      <c r="S77" s="21"/>
      <c r="T77" s="21"/>
      <c r="U77" s="21">
        <v>2.61</v>
      </c>
      <c r="V77" s="32" t="s">
        <v>59</v>
      </c>
      <c r="W77" s="71"/>
      <c r="X77" s="74"/>
      <c r="Y77" s="75"/>
      <c r="Z77" s="70"/>
      <c r="AA77" s="36"/>
      <c r="AC77" s="29"/>
      <c r="AD77" s="29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ht="12.75">
      <c r="A78" s="33" t="s">
        <v>250</v>
      </c>
      <c r="B78" s="7" t="s">
        <v>301</v>
      </c>
      <c r="C78" s="18" t="s">
        <v>79</v>
      </c>
      <c r="D78" s="17">
        <f t="shared" si="2"/>
        <v>9.600000000000001</v>
      </c>
      <c r="E78" s="14"/>
      <c r="F78" s="14"/>
      <c r="G78" s="14"/>
      <c r="H78" s="14"/>
      <c r="I78" s="14"/>
      <c r="J78" s="14"/>
      <c r="K78" s="14"/>
      <c r="L78" s="15"/>
      <c r="N78" s="24"/>
      <c r="O78" s="24"/>
      <c r="P78" s="23"/>
      <c r="Q78" s="21">
        <v>2.91</v>
      </c>
      <c r="R78" s="23"/>
      <c r="S78" s="22"/>
      <c r="T78" s="21">
        <v>3.45</v>
      </c>
      <c r="U78" s="21">
        <v>3.24</v>
      </c>
      <c r="V78" s="42" t="s">
        <v>31</v>
      </c>
      <c r="Z78" s="70"/>
      <c r="AA78" s="36"/>
      <c r="AC78" s="29"/>
      <c r="AD78" s="29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26" ht="12.75">
      <c r="A79" s="33" t="s">
        <v>251</v>
      </c>
      <c r="B79" s="9" t="s">
        <v>130</v>
      </c>
      <c r="C79" s="18" t="s">
        <v>121</v>
      </c>
      <c r="D79" s="17">
        <f t="shared" si="2"/>
        <v>9.45</v>
      </c>
      <c r="E79" s="14"/>
      <c r="F79" s="14"/>
      <c r="G79" s="14"/>
      <c r="H79" s="14"/>
      <c r="I79" s="14"/>
      <c r="J79" s="14"/>
      <c r="K79" s="14"/>
      <c r="L79" s="15"/>
      <c r="N79" s="21"/>
      <c r="O79" s="21">
        <v>3.21</v>
      </c>
      <c r="P79" s="52">
        <v>2.91</v>
      </c>
      <c r="Q79" s="22"/>
      <c r="R79" s="21"/>
      <c r="S79" s="23"/>
      <c r="T79" s="21"/>
      <c r="U79" s="21">
        <v>3.33</v>
      </c>
      <c r="V79" s="32" t="s">
        <v>64</v>
      </c>
      <c r="W79" s="71"/>
      <c r="X79" s="74"/>
      <c r="Y79" s="75"/>
      <c r="Z79" s="70"/>
    </row>
    <row r="80" spans="1:39" ht="12.75">
      <c r="A80" s="33" t="s">
        <v>252</v>
      </c>
      <c r="B80" s="7" t="s">
        <v>104</v>
      </c>
      <c r="C80" s="18" t="s">
        <v>43</v>
      </c>
      <c r="D80" s="17">
        <f t="shared" si="2"/>
        <v>9.25</v>
      </c>
      <c r="E80" s="14"/>
      <c r="F80" s="14"/>
      <c r="G80" s="14"/>
      <c r="H80" s="14"/>
      <c r="I80" s="14"/>
      <c r="J80" s="14"/>
      <c r="K80" s="14"/>
      <c r="L80" s="15"/>
      <c r="N80" s="24"/>
      <c r="O80" s="45"/>
      <c r="P80" s="21">
        <v>2.59</v>
      </c>
      <c r="Q80" s="44"/>
      <c r="R80" s="21">
        <v>3.27</v>
      </c>
      <c r="S80" s="47"/>
      <c r="T80" s="21"/>
      <c r="U80" s="21">
        <v>3.39</v>
      </c>
      <c r="V80" s="42" t="s">
        <v>31</v>
      </c>
      <c r="X80" s="74"/>
      <c r="Y80" s="75"/>
      <c r="Z80" s="70"/>
      <c r="AA80" s="36"/>
      <c r="AC80" s="29"/>
      <c r="AD80" s="29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ht="12.75">
      <c r="A81" s="33" t="s">
        <v>253</v>
      </c>
      <c r="B81" s="7" t="s">
        <v>151</v>
      </c>
      <c r="C81" s="10" t="s">
        <v>43</v>
      </c>
      <c r="D81" s="17">
        <f t="shared" si="2"/>
        <v>9.06</v>
      </c>
      <c r="E81" s="14"/>
      <c r="F81" s="14"/>
      <c r="G81" s="14"/>
      <c r="H81" s="14"/>
      <c r="I81" s="14"/>
      <c r="J81" s="14"/>
      <c r="K81" s="14"/>
      <c r="L81" s="15"/>
      <c r="N81" s="24"/>
      <c r="O81" s="24"/>
      <c r="P81" s="23">
        <v>0</v>
      </c>
      <c r="Q81" s="23"/>
      <c r="R81" s="21">
        <v>3.06</v>
      </c>
      <c r="S81" s="21">
        <v>3.03</v>
      </c>
      <c r="T81" s="21"/>
      <c r="U81" s="21">
        <v>2.97</v>
      </c>
      <c r="V81" s="42" t="s">
        <v>31</v>
      </c>
      <c r="AA81" s="36"/>
      <c r="AC81" s="29"/>
      <c r="AD81" s="29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26" ht="12.75">
      <c r="A82" s="33" t="s">
        <v>254</v>
      </c>
      <c r="B82" s="26" t="s">
        <v>150</v>
      </c>
      <c r="C82" s="18" t="s">
        <v>9</v>
      </c>
      <c r="D82" s="17">
        <f t="shared" si="2"/>
        <v>9.030000000000001</v>
      </c>
      <c r="E82" s="14"/>
      <c r="F82" s="14"/>
      <c r="G82" s="14"/>
      <c r="H82" s="14"/>
      <c r="I82" s="14"/>
      <c r="J82" s="14"/>
      <c r="K82" s="14"/>
      <c r="L82" s="15"/>
      <c r="N82" s="21">
        <v>3.15</v>
      </c>
      <c r="O82" s="21">
        <v>2.91</v>
      </c>
      <c r="P82" s="21"/>
      <c r="Q82" s="23"/>
      <c r="R82" s="23"/>
      <c r="S82" s="21">
        <v>2.97</v>
      </c>
      <c r="T82" s="21"/>
      <c r="U82" s="24"/>
      <c r="V82" s="32" t="s">
        <v>64</v>
      </c>
      <c r="W82" s="71"/>
      <c r="X82" s="81"/>
      <c r="Y82" s="81"/>
      <c r="Z82" s="70"/>
    </row>
    <row r="83" spans="1:26" ht="12.75">
      <c r="A83" s="95" t="s">
        <v>255</v>
      </c>
      <c r="B83" s="97" t="s">
        <v>97</v>
      </c>
      <c r="C83" s="97" t="s">
        <v>98</v>
      </c>
      <c r="D83" s="17">
        <f t="shared" si="2"/>
        <v>8.850000000000001</v>
      </c>
      <c r="E83" s="14"/>
      <c r="F83" s="14"/>
      <c r="G83" s="14"/>
      <c r="H83" s="14"/>
      <c r="I83" s="14"/>
      <c r="J83" s="14"/>
      <c r="K83" s="14"/>
      <c r="L83" s="15"/>
      <c r="N83" s="22">
        <v>4.9</v>
      </c>
      <c r="O83" s="22"/>
      <c r="P83" s="22"/>
      <c r="Q83" s="23"/>
      <c r="R83" s="22"/>
      <c r="S83" s="21">
        <v>3.95</v>
      </c>
      <c r="T83" s="22"/>
      <c r="U83" s="21"/>
      <c r="V83" s="39" t="s">
        <v>31</v>
      </c>
      <c r="W83" s="71"/>
      <c r="X83" s="61"/>
      <c r="Y83" s="60"/>
      <c r="Z83" s="70"/>
    </row>
    <row r="84" spans="1:39" ht="12.75">
      <c r="A84" s="33" t="s">
        <v>256</v>
      </c>
      <c r="B84" s="26" t="s">
        <v>278</v>
      </c>
      <c r="C84" s="18" t="s">
        <v>79</v>
      </c>
      <c r="D84" s="17">
        <f t="shared" si="2"/>
        <v>8.73</v>
      </c>
      <c r="E84" s="14"/>
      <c r="F84" s="14"/>
      <c r="G84" s="14"/>
      <c r="H84" s="14"/>
      <c r="I84" s="14"/>
      <c r="J84" s="14"/>
      <c r="K84" s="14"/>
      <c r="L84" s="15"/>
      <c r="N84" s="24"/>
      <c r="O84" s="24"/>
      <c r="P84" s="21">
        <v>2.55</v>
      </c>
      <c r="Q84" s="21">
        <v>3.21</v>
      </c>
      <c r="R84" s="21">
        <v>2.97</v>
      </c>
      <c r="S84" s="24"/>
      <c r="T84" s="23"/>
      <c r="U84" s="24"/>
      <c r="V84" s="32" t="s">
        <v>64</v>
      </c>
      <c r="X84" s="74"/>
      <c r="Y84" s="75"/>
      <c r="Z84" s="70"/>
      <c r="AA84" s="36"/>
      <c r="AC84" s="29"/>
      <c r="AD84" s="29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ht="12.75">
      <c r="A85" s="33" t="s">
        <v>307</v>
      </c>
      <c r="B85" s="26" t="s">
        <v>315</v>
      </c>
      <c r="C85" s="18" t="s">
        <v>9</v>
      </c>
      <c r="D85" s="17">
        <f t="shared" si="2"/>
        <v>8.64</v>
      </c>
      <c r="E85" s="14"/>
      <c r="F85" s="14"/>
      <c r="G85" s="14"/>
      <c r="H85" s="14"/>
      <c r="I85" s="14"/>
      <c r="J85" s="14"/>
      <c r="K85" s="14"/>
      <c r="L85" s="15"/>
      <c r="N85" s="22"/>
      <c r="O85" s="22"/>
      <c r="P85" s="21"/>
      <c r="Q85" s="21"/>
      <c r="R85" s="21">
        <v>2.82</v>
      </c>
      <c r="S85" s="21">
        <v>2.76</v>
      </c>
      <c r="T85" s="22"/>
      <c r="U85" s="21">
        <v>3.06</v>
      </c>
      <c r="V85" s="39" t="s">
        <v>305</v>
      </c>
      <c r="X85" s="65"/>
      <c r="Y85" s="64"/>
      <c r="AA85" s="36"/>
      <c r="AC85" s="29"/>
      <c r="AD85" s="29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ht="12.75">
      <c r="A86" s="33" t="s">
        <v>257</v>
      </c>
      <c r="B86" s="26" t="s">
        <v>137</v>
      </c>
      <c r="C86" s="18" t="s">
        <v>9</v>
      </c>
      <c r="D86" s="17">
        <f t="shared" si="2"/>
        <v>8.46</v>
      </c>
      <c r="E86" s="14"/>
      <c r="F86" s="14"/>
      <c r="G86" s="14"/>
      <c r="H86" s="14"/>
      <c r="I86" s="14"/>
      <c r="J86" s="14"/>
      <c r="K86" s="14"/>
      <c r="L86" s="15"/>
      <c r="M86" s="13"/>
      <c r="N86" s="21"/>
      <c r="O86" s="21"/>
      <c r="P86" s="21">
        <v>2.67</v>
      </c>
      <c r="Q86" s="23">
        <v>0</v>
      </c>
      <c r="R86" s="21"/>
      <c r="S86" s="21">
        <v>2.49</v>
      </c>
      <c r="T86" s="22">
        <v>3.3</v>
      </c>
      <c r="U86" s="21"/>
      <c r="V86" s="32" t="s">
        <v>78</v>
      </c>
      <c r="Z86" s="70"/>
      <c r="AA86" s="36"/>
      <c r="AC86" s="29"/>
      <c r="AD86" s="29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ht="12.75">
      <c r="A87" s="33" t="s">
        <v>258</v>
      </c>
      <c r="B87" s="26" t="s">
        <v>319</v>
      </c>
      <c r="C87" s="18" t="s">
        <v>9</v>
      </c>
      <c r="D87" s="17">
        <f t="shared" si="2"/>
        <v>8.370000000000001</v>
      </c>
      <c r="E87" s="14"/>
      <c r="F87" s="14"/>
      <c r="G87" s="14"/>
      <c r="H87" s="14"/>
      <c r="I87" s="14"/>
      <c r="J87" s="14"/>
      <c r="K87" s="14"/>
      <c r="L87" s="15"/>
      <c r="M87" s="13"/>
      <c r="N87" s="22"/>
      <c r="O87" s="22"/>
      <c r="P87" s="21"/>
      <c r="Q87" s="21"/>
      <c r="R87" s="21">
        <v>2.64</v>
      </c>
      <c r="S87" s="23"/>
      <c r="T87" s="21">
        <v>3.06</v>
      </c>
      <c r="U87" s="21">
        <v>2.67</v>
      </c>
      <c r="V87" s="39" t="s">
        <v>305</v>
      </c>
      <c r="X87" s="65"/>
      <c r="Y87" s="64"/>
      <c r="AA87" s="36"/>
      <c r="AC87" s="29"/>
      <c r="AD87" s="29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ht="12.75">
      <c r="A88" s="33" t="s">
        <v>259</v>
      </c>
      <c r="B88" s="7" t="s">
        <v>277</v>
      </c>
      <c r="C88" s="18" t="s">
        <v>149</v>
      </c>
      <c r="D88" s="17">
        <f t="shared" si="2"/>
        <v>7.65</v>
      </c>
      <c r="E88" s="14"/>
      <c r="F88" s="14"/>
      <c r="G88" s="14"/>
      <c r="H88" s="14"/>
      <c r="I88" s="14"/>
      <c r="J88" s="14"/>
      <c r="K88" s="14"/>
      <c r="L88" s="15"/>
      <c r="M88" s="13"/>
      <c r="N88" s="24"/>
      <c r="O88" s="24"/>
      <c r="P88" s="22">
        <v>2.7</v>
      </c>
      <c r="Q88" s="24"/>
      <c r="R88" s="23"/>
      <c r="S88" s="22">
        <v>2.4</v>
      </c>
      <c r="T88" s="23"/>
      <c r="U88" s="21">
        <v>2.55</v>
      </c>
      <c r="V88" s="32" t="s">
        <v>44</v>
      </c>
      <c r="AA88" s="36"/>
      <c r="AC88" s="29"/>
      <c r="AD88" s="29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26" ht="12.75">
      <c r="A89" s="95" t="s">
        <v>260</v>
      </c>
      <c r="B89" s="100" t="s">
        <v>114</v>
      </c>
      <c r="C89" s="100" t="s">
        <v>74</v>
      </c>
      <c r="D89" s="17">
        <f t="shared" si="2"/>
        <v>7.14</v>
      </c>
      <c r="E89" s="14"/>
      <c r="F89" s="14"/>
      <c r="G89" s="14"/>
      <c r="H89" s="14"/>
      <c r="I89" s="14"/>
      <c r="J89" s="14"/>
      <c r="K89" s="14"/>
      <c r="L89" s="15"/>
      <c r="N89" s="21"/>
      <c r="O89" s="21">
        <v>3.51</v>
      </c>
      <c r="P89" s="21">
        <v>3.63</v>
      </c>
      <c r="Q89" s="20"/>
      <c r="R89" s="22"/>
      <c r="S89" s="22"/>
      <c r="T89" s="22"/>
      <c r="U89" s="22"/>
      <c r="V89" s="32" t="s">
        <v>44</v>
      </c>
      <c r="W89" s="71"/>
      <c r="X89" s="74"/>
      <c r="Y89" s="75"/>
      <c r="Z89" s="70"/>
    </row>
    <row r="90" spans="1:39" ht="12.75">
      <c r="A90" s="33" t="s">
        <v>261</v>
      </c>
      <c r="B90" s="9" t="s">
        <v>282</v>
      </c>
      <c r="C90" s="9" t="s">
        <v>43</v>
      </c>
      <c r="D90" s="17">
        <f t="shared" si="2"/>
        <v>7.110000000000001</v>
      </c>
      <c r="E90" s="14"/>
      <c r="F90" s="14"/>
      <c r="G90" s="14"/>
      <c r="H90" s="14"/>
      <c r="I90" s="14"/>
      <c r="J90" s="14"/>
      <c r="K90" s="14"/>
      <c r="L90" s="15"/>
      <c r="N90" s="24"/>
      <c r="O90" s="21"/>
      <c r="P90" s="21">
        <v>2.22</v>
      </c>
      <c r="Q90" s="23"/>
      <c r="R90" s="21">
        <v>2.58</v>
      </c>
      <c r="S90" s="21">
        <v>2.31</v>
      </c>
      <c r="T90" s="21"/>
      <c r="U90" s="24"/>
      <c r="V90" s="32" t="s">
        <v>78</v>
      </c>
      <c r="Z90" s="69"/>
      <c r="AA90" s="36"/>
      <c r="AC90" s="29"/>
      <c r="AD90" s="29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26" ht="12.75">
      <c r="A91" s="95" t="s">
        <v>262</v>
      </c>
      <c r="B91" s="100" t="s">
        <v>128</v>
      </c>
      <c r="C91" s="100" t="s">
        <v>121</v>
      </c>
      <c r="D91" s="17">
        <f t="shared" si="2"/>
        <v>7.09</v>
      </c>
      <c r="E91" s="14"/>
      <c r="F91" s="14"/>
      <c r="G91" s="14"/>
      <c r="H91" s="14"/>
      <c r="I91" s="14"/>
      <c r="J91" s="14"/>
      <c r="K91" s="14"/>
      <c r="L91" s="15"/>
      <c r="M91" s="14"/>
      <c r="N91" s="21"/>
      <c r="O91" s="21"/>
      <c r="P91" s="22"/>
      <c r="Q91" s="22"/>
      <c r="R91" s="22">
        <v>3.7</v>
      </c>
      <c r="S91" s="21">
        <v>3.39</v>
      </c>
      <c r="T91" s="22"/>
      <c r="U91" s="22"/>
      <c r="V91" s="39" t="s">
        <v>44</v>
      </c>
      <c r="X91" s="63"/>
      <c r="Y91" s="60"/>
      <c r="Z91" s="70"/>
    </row>
    <row r="92" spans="1:26" ht="12.75">
      <c r="A92" s="33" t="s">
        <v>356</v>
      </c>
      <c r="B92" s="9" t="s">
        <v>141</v>
      </c>
      <c r="C92" s="18" t="s">
        <v>121</v>
      </c>
      <c r="D92" s="17">
        <f t="shared" si="2"/>
        <v>6.27</v>
      </c>
      <c r="E92" s="14"/>
      <c r="F92" s="14"/>
      <c r="G92" s="14"/>
      <c r="H92" s="14"/>
      <c r="I92" s="14"/>
      <c r="J92" s="14"/>
      <c r="K92" s="14"/>
      <c r="L92" s="15"/>
      <c r="M92" s="14"/>
      <c r="N92" s="22"/>
      <c r="O92" s="23">
        <v>0</v>
      </c>
      <c r="P92" s="21">
        <v>3.12</v>
      </c>
      <c r="Q92" s="22"/>
      <c r="R92" s="21">
        <v>3.15</v>
      </c>
      <c r="S92" s="22"/>
      <c r="T92" s="21"/>
      <c r="U92" s="22"/>
      <c r="V92" s="32" t="s">
        <v>59</v>
      </c>
      <c r="W92" s="71"/>
      <c r="X92" s="88"/>
      <c r="Y92" s="76"/>
      <c r="Z92" s="70"/>
    </row>
    <row r="93" spans="1:26" ht="12.75">
      <c r="A93" s="95" t="s">
        <v>263</v>
      </c>
      <c r="B93" s="97" t="s">
        <v>155</v>
      </c>
      <c r="C93" s="99" t="s">
        <v>21</v>
      </c>
      <c r="D93" s="17">
        <f t="shared" si="2"/>
        <v>5.91</v>
      </c>
      <c r="E93" s="14"/>
      <c r="F93" s="14"/>
      <c r="G93" s="14"/>
      <c r="H93" s="14"/>
      <c r="I93" s="14"/>
      <c r="J93" s="14"/>
      <c r="K93" s="14"/>
      <c r="L93" s="15"/>
      <c r="M93" s="14"/>
      <c r="N93" s="21">
        <v>3.09</v>
      </c>
      <c r="O93" s="21">
        <v>2.82</v>
      </c>
      <c r="P93" s="21"/>
      <c r="Q93" s="20"/>
      <c r="R93" s="21"/>
      <c r="S93" s="23"/>
      <c r="T93" s="22"/>
      <c r="U93" s="24"/>
      <c r="V93" s="32" t="s">
        <v>44</v>
      </c>
      <c r="W93" s="71"/>
      <c r="X93" s="74"/>
      <c r="Y93" s="75"/>
      <c r="Z93" s="70"/>
    </row>
    <row r="94" spans="1:39" ht="12.75">
      <c r="A94" s="95" t="s">
        <v>264</v>
      </c>
      <c r="B94" s="97" t="s">
        <v>344</v>
      </c>
      <c r="C94" s="99" t="s">
        <v>9</v>
      </c>
      <c r="D94" s="17">
        <f t="shared" si="2"/>
        <v>5.85</v>
      </c>
      <c r="E94" s="14"/>
      <c r="F94" s="14"/>
      <c r="G94" s="14"/>
      <c r="H94" s="14"/>
      <c r="I94" s="14"/>
      <c r="J94" s="14"/>
      <c r="K94" s="14"/>
      <c r="L94" s="15"/>
      <c r="N94" s="22"/>
      <c r="O94" s="21"/>
      <c r="P94" s="22"/>
      <c r="Q94" s="22"/>
      <c r="R94" s="21"/>
      <c r="S94" s="51"/>
      <c r="T94" s="21">
        <v>3.03</v>
      </c>
      <c r="U94" s="21">
        <v>2.82</v>
      </c>
      <c r="V94" s="32" t="s">
        <v>64</v>
      </c>
      <c r="X94" s="63"/>
      <c r="Y94" s="62"/>
      <c r="AA94" s="36"/>
      <c r="AC94" s="29"/>
      <c r="AD94" s="29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26" ht="12.75">
      <c r="A95" s="95" t="s">
        <v>265</v>
      </c>
      <c r="B95" s="97" t="s">
        <v>164</v>
      </c>
      <c r="C95" s="99" t="s">
        <v>165</v>
      </c>
      <c r="D95" s="17">
        <f t="shared" si="2"/>
        <v>5.7</v>
      </c>
      <c r="E95" s="14"/>
      <c r="F95" s="14"/>
      <c r="G95" s="14"/>
      <c r="H95" s="14"/>
      <c r="I95" s="14"/>
      <c r="J95" s="14"/>
      <c r="K95" s="14"/>
      <c r="L95" s="15"/>
      <c r="M95" s="13"/>
      <c r="N95" s="21">
        <v>3.06</v>
      </c>
      <c r="O95" s="23"/>
      <c r="P95" s="21">
        <v>2.64</v>
      </c>
      <c r="Q95" s="20"/>
      <c r="R95" s="21"/>
      <c r="S95" s="23"/>
      <c r="T95" s="22"/>
      <c r="U95" s="20"/>
      <c r="V95" s="32" t="s">
        <v>59</v>
      </c>
      <c r="W95" s="71"/>
      <c r="X95" s="74"/>
      <c r="Y95" s="75"/>
      <c r="Z95" s="70"/>
    </row>
    <row r="96" spans="1:39" ht="12.75">
      <c r="A96" s="33"/>
      <c r="B96" s="18" t="s">
        <v>158</v>
      </c>
      <c r="C96" s="18" t="s">
        <v>43</v>
      </c>
      <c r="D96" s="17">
        <f t="shared" si="2"/>
        <v>5.699999999999999</v>
      </c>
      <c r="E96" s="14"/>
      <c r="F96" s="14"/>
      <c r="G96" s="14"/>
      <c r="H96" s="14"/>
      <c r="I96" s="14"/>
      <c r="J96" s="14"/>
      <c r="K96" s="14"/>
      <c r="L96" s="15"/>
      <c r="M96" s="13"/>
      <c r="N96" s="24"/>
      <c r="O96" s="24"/>
      <c r="P96" s="23">
        <v>0</v>
      </c>
      <c r="Q96" s="21"/>
      <c r="R96" s="21">
        <v>3.03</v>
      </c>
      <c r="S96" s="21">
        <v>2.67</v>
      </c>
      <c r="T96" s="21"/>
      <c r="U96" s="21"/>
      <c r="V96" s="39" t="s">
        <v>27</v>
      </c>
      <c r="AA96" s="36"/>
      <c r="AC96" s="29"/>
      <c r="AD96" s="29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ht="12.75">
      <c r="A97" s="95" t="s">
        <v>267</v>
      </c>
      <c r="B97" s="97" t="s">
        <v>242</v>
      </c>
      <c r="C97" s="99" t="s">
        <v>9</v>
      </c>
      <c r="D97" s="17">
        <f t="shared" si="2"/>
        <v>5.31</v>
      </c>
      <c r="E97" s="14"/>
      <c r="F97" s="14"/>
      <c r="G97" s="14"/>
      <c r="H97" s="14"/>
      <c r="I97" s="14"/>
      <c r="J97" s="14"/>
      <c r="K97" s="14"/>
      <c r="L97" s="15"/>
      <c r="M97" s="13"/>
      <c r="N97" s="21"/>
      <c r="O97" s="21">
        <v>2.55</v>
      </c>
      <c r="P97" s="52"/>
      <c r="Q97" s="21">
        <v>2.76</v>
      </c>
      <c r="R97" s="21"/>
      <c r="S97" s="22"/>
      <c r="T97" s="20"/>
      <c r="U97" s="21"/>
      <c r="V97" s="32" t="s">
        <v>78</v>
      </c>
      <c r="W97" s="71"/>
      <c r="X97" s="61"/>
      <c r="Y97" s="61"/>
      <c r="Z97" s="69"/>
      <c r="AA97" s="36"/>
      <c r="AC97" s="29"/>
      <c r="AD97" s="29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ht="12.75">
      <c r="A98" s="95" t="s">
        <v>268</v>
      </c>
      <c r="B98" s="97" t="s">
        <v>283</v>
      </c>
      <c r="C98" s="99" t="s">
        <v>149</v>
      </c>
      <c r="D98" s="17">
        <f t="shared" si="2"/>
        <v>5.16</v>
      </c>
      <c r="E98" s="14"/>
      <c r="F98" s="14"/>
      <c r="G98" s="14"/>
      <c r="H98" s="14"/>
      <c r="I98" s="14"/>
      <c r="J98" s="14"/>
      <c r="K98" s="14"/>
      <c r="L98" s="15"/>
      <c r="N98" s="24"/>
      <c r="O98" s="24"/>
      <c r="P98" s="21">
        <v>2.19</v>
      </c>
      <c r="Q98" s="24"/>
      <c r="R98" s="23"/>
      <c r="S98" s="24"/>
      <c r="T98" s="21">
        <v>2.97</v>
      </c>
      <c r="U98" s="24"/>
      <c r="V98" s="32" t="s">
        <v>59</v>
      </c>
      <c r="AA98" s="36"/>
      <c r="AC98" s="29"/>
      <c r="AD98" s="29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ht="12.75">
      <c r="A99" s="95" t="s">
        <v>269</v>
      </c>
      <c r="B99" s="96" t="s">
        <v>281</v>
      </c>
      <c r="C99" s="96" t="s">
        <v>43</v>
      </c>
      <c r="D99" s="17">
        <f t="shared" si="2"/>
        <v>4.98</v>
      </c>
      <c r="E99" s="14"/>
      <c r="F99" s="14"/>
      <c r="G99" s="14"/>
      <c r="H99" s="14"/>
      <c r="I99" s="14"/>
      <c r="J99" s="14"/>
      <c r="K99" s="14"/>
      <c r="L99" s="15"/>
      <c r="N99" s="24"/>
      <c r="O99" s="24"/>
      <c r="P99" s="21">
        <v>2.28</v>
      </c>
      <c r="Q99" s="24"/>
      <c r="R99" s="22">
        <v>2.7</v>
      </c>
      <c r="S99" s="24"/>
      <c r="T99" s="23"/>
      <c r="U99" s="24"/>
      <c r="V99" s="32" t="s">
        <v>64</v>
      </c>
      <c r="Z99" s="70"/>
      <c r="AA99" s="36"/>
      <c r="AC99" s="29"/>
      <c r="AD99" s="29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ht="12.75">
      <c r="A100" s="33" t="s">
        <v>270</v>
      </c>
      <c r="B100" s="26" t="s">
        <v>320</v>
      </c>
      <c r="C100" s="18" t="s">
        <v>9</v>
      </c>
      <c r="D100" s="17">
        <f t="shared" si="2"/>
        <v>4.83</v>
      </c>
      <c r="E100" s="14"/>
      <c r="F100" s="14"/>
      <c r="G100" s="14"/>
      <c r="H100" s="14"/>
      <c r="I100" s="14"/>
      <c r="J100" s="14"/>
      <c r="K100" s="14"/>
      <c r="L100" s="15"/>
      <c r="N100" s="22"/>
      <c r="O100" s="22"/>
      <c r="P100" s="21"/>
      <c r="Q100" s="21"/>
      <c r="R100" s="21">
        <v>2.55</v>
      </c>
      <c r="S100" s="21">
        <v>2.28</v>
      </c>
      <c r="T100" s="22"/>
      <c r="U100" s="23">
        <v>0</v>
      </c>
      <c r="V100" s="39" t="s">
        <v>144</v>
      </c>
      <c r="X100" s="65"/>
      <c r="Y100" s="64"/>
      <c r="AA100" s="36"/>
      <c r="AC100" s="29"/>
      <c r="AD100" s="29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ht="12.75">
      <c r="A101" s="95" t="s">
        <v>271</v>
      </c>
      <c r="B101" s="99" t="s">
        <v>53</v>
      </c>
      <c r="C101" s="102" t="s">
        <v>165</v>
      </c>
      <c r="D101" s="17">
        <f aca="true" t="shared" si="3" ref="D101:D125">IF(COUNTA(E101:U101)&gt;=1,LARGE(E101:U101,1),0)+IF(COUNTA(E101:U101)&gt;=2,LARGE(E101:U101,2),0)+IF(COUNTA(E101:U101)&gt;=3,LARGE(E101:U101,3),0)+IF(COUNTA(E101:U101)&gt;=4,LARGE(E101:U101,4),0)+IF(COUNTA(E101:U101)&gt;=5,LARGE(E101:U101,5),0)</f>
        <v>4.75</v>
      </c>
      <c r="E101" s="14"/>
      <c r="F101" s="14"/>
      <c r="G101" s="14"/>
      <c r="H101" s="14"/>
      <c r="I101" s="14"/>
      <c r="J101" s="14"/>
      <c r="K101" s="14"/>
      <c r="L101" s="15"/>
      <c r="N101" s="22"/>
      <c r="O101" s="22"/>
      <c r="P101" s="21">
        <v>4.75</v>
      </c>
      <c r="Q101" s="22"/>
      <c r="R101" s="22"/>
      <c r="S101" s="21"/>
      <c r="T101" s="22"/>
      <c r="U101" s="21"/>
      <c r="V101" s="39" t="s">
        <v>31</v>
      </c>
      <c r="X101" s="63"/>
      <c r="Y101" s="62"/>
      <c r="Z101" s="70"/>
      <c r="AA101" s="36"/>
      <c r="AC101" s="29"/>
      <c r="AD101" s="29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26" ht="12.75">
      <c r="A102" s="95" t="s">
        <v>272</v>
      </c>
      <c r="B102" s="99" t="s">
        <v>117</v>
      </c>
      <c r="C102" s="102" t="s">
        <v>8</v>
      </c>
      <c r="D102" s="17">
        <f t="shared" si="3"/>
        <v>4.15</v>
      </c>
      <c r="E102" s="14"/>
      <c r="F102" s="14"/>
      <c r="G102" s="14"/>
      <c r="H102" s="14"/>
      <c r="I102" s="14"/>
      <c r="J102" s="14"/>
      <c r="K102" s="14"/>
      <c r="L102" s="15"/>
      <c r="N102" s="21">
        <v>4.15</v>
      </c>
      <c r="O102" s="23"/>
      <c r="P102" s="21"/>
      <c r="Q102" s="21"/>
      <c r="R102" s="23"/>
      <c r="S102" s="22"/>
      <c r="T102" s="22"/>
      <c r="U102" s="22"/>
      <c r="V102" s="39" t="s">
        <v>27</v>
      </c>
      <c r="W102" s="71"/>
      <c r="X102" s="62"/>
      <c r="Y102" s="62"/>
      <c r="Z102" s="70"/>
    </row>
    <row r="103" spans="1:39" ht="12.75">
      <c r="A103" s="95" t="s">
        <v>321</v>
      </c>
      <c r="B103" s="103" t="s">
        <v>235</v>
      </c>
      <c r="C103" s="104" t="s">
        <v>74</v>
      </c>
      <c r="D103" s="17">
        <f t="shared" si="3"/>
        <v>3.57</v>
      </c>
      <c r="E103" s="14"/>
      <c r="F103" s="14"/>
      <c r="G103" s="14"/>
      <c r="H103" s="14"/>
      <c r="I103" s="14"/>
      <c r="J103" s="14"/>
      <c r="K103" s="14"/>
      <c r="L103" s="15"/>
      <c r="M103" s="13"/>
      <c r="N103" s="22"/>
      <c r="O103" s="21">
        <v>3.57</v>
      </c>
      <c r="P103" s="21"/>
      <c r="Q103" s="21"/>
      <c r="R103" s="22"/>
      <c r="S103" s="22"/>
      <c r="T103" s="49"/>
      <c r="U103" s="22"/>
      <c r="V103" s="28" t="s">
        <v>27</v>
      </c>
      <c r="W103" s="71"/>
      <c r="X103" s="63"/>
      <c r="Y103" s="60"/>
      <c r="Z103" s="69"/>
      <c r="AA103" s="36"/>
      <c r="AC103" s="29"/>
      <c r="AD103" s="29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25" ht="12.75">
      <c r="A104" s="95" t="s">
        <v>284</v>
      </c>
      <c r="B104" s="97" t="s">
        <v>142</v>
      </c>
      <c r="C104" s="99" t="s">
        <v>9</v>
      </c>
      <c r="D104" s="17">
        <f t="shared" si="3"/>
        <v>3.3</v>
      </c>
      <c r="E104" s="14"/>
      <c r="F104" s="14"/>
      <c r="G104" s="14"/>
      <c r="H104" s="14"/>
      <c r="I104" s="14"/>
      <c r="J104" s="14"/>
      <c r="K104" s="14"/>
      <c r="L104" s="15"/>
      <c r="M104" s="13"/>
      <c r="N104" s="22"/>
      <c r="O104" s="22">
        <v>3.3</v>
      </c>
      <c r="P104" s="21"/>
      <c r="Q104" s="21"/>
      <c r="R104" s="21"/>
      <c r="S104" s="21"/>
      <c r="T104" s="21"/>
      <c r="U104" s="22"/>
      <c r="V104" s="32" t="s">
        <v>59</v>
      </c>
      <c r="W104" s="71"/>
      <c r="X104" s="61"/>
      <c r="Y104" s="60"/>
    </row>
    <row r="105" spans="1:39" ht="12.75">
      <c r="A105" s="95" t="s">
        <v>308</v>
      </c>
      <c r="B105" s="105" t="s">
        <v>110</v>
      </c>
      <c r="C105" s="105" t="s">
        <v>51</v>
      </c>
      <c r="D105" s="17">
        <f t="shared" si="3"/>
        <v>3.18</v>
      </c>
      <c r="E105" s="14"/>
      <c r="F105" s="14"/>
      <c r="G105" s="14"/>
      <c r="H105" s="14"/>
      <c r="I105" s="14"/>
      <c r="J105" s="14"/>
      <c r="K105" s="14"/>
      <c r="L105" s="15"/>
      <c r="N105" s="24"/>
      <c r="O105" s="21"/>
      <c r="P105" s="21">
        <v>3.18</v>
      </c>
      <c r="Q105" s="22"/>
      <c r="R105" s="23"/>
      <c r="S105" s="24"/>
      <c r="T105" s="21"/>
      <c r="U105" s="24"/>
      <c r="V105" s="32" t="s">
        <v>59</v>
      </c>
      <c r="AA105" s="36"/>
      <c r="AC105" s="29"/>
      <c r="AD105" s="29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ht="12.75">
      <c r="A106" s="95" t="s">
        <v>285</v>
      </c>
      <c r="B106" s="97" t="s">
        <v>343</v>
      </c>
      <c r="C106" s="98" t="s">
        <v>18</v>
      </c>
      <c r="D106" s="17">
        <f t="shared" si="3"/>
        <v>3.12</v>
      </c>
      <c r="E106" s="14"/>
      <c r="F106" s="14"/>
      <c r="G106" s="14"/>
      <c r="H106" s="14"/>
      <c r="I106" s="14"/>
      <c r="J106" s="14"/>
      <c r="K106" s="14"/>
      <c r="L106" s="15"/>
      <c r="N106" s="22"/>
      <c r="O106" s="21"/>
      <c r="P106" s="22"/>
      <c r="Q106" s="22"/>
      <c r="R106" s="21"/>
      <c r="S106" s="94"/>
      <c r="T106" s="21">
        <v>3.12</v>
      </c>
      <c r="U106" s="23">
        <v>0</v>
      </c>
      <c r="V106" s="32" t="s">
        <v>64</v>
      </c>
      <c r="X106" s="63"/>
      <c r="Y106" s="62"/>
      <c r="AA106" s="36"/>
      <c r="AC106" s="29"/>
      <c r="AD106" s="29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ht="12.75">
      <c r="A107" s="95" t="s">
        <v>309</v>
      </c>
      <c r="B107" s="97" t="s">
        <v>350</v>
      </c>
      <c r="C107" s="99" t="s">
        <v>351</v>
      </c>
      <c r="D107" s="17">
        <f t="shared" si="3"/>
        <v>3</v>
      </c>
      <c r="E107" s="48"/>
      <c r="F107" s="48"/>
      <c r="G107" s="48"/>
      <c r="H107" s="48"/>
      <c r="I107" s="48"/>
      <c r="J107" s="48"/>
      <c r="K107" s="48"/>
      <c r="L107" s="15"/>
      <c r="N107" s="14"/>
      <c r="O107" s="14"/>
      <c r="P107" s="14"/>
      <c r="Q107" s="14"/>
      <c r="R107" s="14"/>
      <c r="S107" s="14"/>
      <c r="T107" s="14"/>
      <c r="U107" s="23">
        <v>3</v>
      </c>
      <c r="V107" s="32" t="s">
        <v>78</v>
      </c>
      <c r="AA107" s="36"/>
      <c r="AC107" s="29"/>
      <c r="AD107" s="29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ht="12.75">
      <c r="A108" s="95"/>
      <c r="B108" s="101" t="s">
        <v>345</v>
      </c>
      <c r="C108" s="99" t="s">
        <v>79</v>
      </c>
      <c r="D108" s="17">
        <f t="shared" si="3"/>
        <v>3</v>
      </c>
      <c r="E108" s="14"/>
      <c r="F108" s="14"/>
      <c r="G108" s="14"/>
      <c r="H108" s="14"/>
      <c r="I108" s="14"/>
      <c r="J108" s="14"/>
      <c r="K108" s="14"/>
      <c r="L108" s="15"/>
      <c r="N108" s="21"/>
      <c r="O108" s="21"/>
      <c r="P108" s="21"/>
      <c r="Q108" s="22"/>
      <c r="R108" s="21"/>
      <c r="S108" s="22"/>
      <c r="T108" s="23">
        <v>3</v>
      </c>
      <c r="U108" s="21"/>
      <c r="V108" s="32" t="s">
        <v>44</v>
      </c>
      <c r="X108" s="63"/>
      <c r="Y108" s="62"/>
      <c r="AA108" s="36"/>
      <c r="AC108" s="29"/>
      <c r="AD108" s="29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ht="12.75">
      <c r="A109" s="95" t="s">
        <v>287</v>
      </c>
      <c r="B109" s="101" t="s">
        <v>237</v>
      </c>
      <c r="C109" s="100" t="s">
        <v>126</v>
      </c>
      <c r="D109" s="17">
        <f t="shared" si="3"/>
        <v>2.97</v>
      </c>
      <c r="E109" s="14"/>
      <c r="F109" s="14"/>
      <c r="G109" s="14"/>
      <c r="H109" s="14"/>
      <c r="I109" s="14"/>
      <c r="J109" s="14"/>
      <c r="K109" s="14"/>
      <c r="L109" s="15"/>
      <c r="N109" s="24"/>
      <c r="O109" s="21">
        <v>2.97</v>
      </c>
      <c r="P109" s="21"/>
      <c r="Q109" s="23"/>
      <c r="R109" s="23"/>
      <c r="S109" s="24"/>
      <c r="T109" s="23"/>
      <c r="U109" s="24"/>
      <c r="V109" s="42" t="s">
        <v>31</v>
      </c>
      <c r="W109" s="71"/>
      <c r="X109" s="63"/>
      <c r="Y109" s="60"/>
      <c r="AA109" s="36"/>
      <c r="AC109" s="29"/>
      <c r="AD109" s="29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ht="12.75">
      <c r="A110" s="95" t="s">
        <v>288</v>
      </c>
      <c r="B110" s="100" t="s">
        <v>352</v>
      </c>
      <c r="C110" s="99" t="s">
        <v>351</v>
      </c>
      <c r="D110" s="17">
        <f t="shared" si="3"/>
        <v>2.94</v>
      </c>
      <c r="E110" s="48"/>
      <c r="F110" s="48"/>
      <c r="G110" s="48"/>
      <c r="H110" s="48"/>
      <c r="I110" s="48"/>
      <c r="J110" s="48"/>
      <c r="K110" s="48"/>
      <c r="L110" s="15"/>
      <c r="N110" s="14"/>
      <c r="O110" s="14"/>
      <c r="P110" s="14"/>
      <c r="Q110" s="14"/>
      <c r="R110" s="14"/>
      <c r="S110" s="14"/>
      <c r="T110" s="14"/>
      <c r="U110" s="21">
        <v>2.94</v>
      </c>
      <c r="V110" s="42" t="s">
        <v>31</v>
      </c>
      <c r="AA110" s="36"/>
      <c r="AC110" s="29"/>
      <c r="AD110" s="29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ht="12.75">
      <c r="A111" s="95" t="s">
        <v>310</v>
      </c>
      <c r="B111" s="97" t="s">
        <v>353</v>
      </c>
      <c r="C111" s="99" t="s">
        <v>90</v>
      </c>
      <c r="D111" s="17">
        <f t="shared" si="3"/>
        <v>2.91</v>
      </c>
      <c r="E111" s="48"/>
      <c r="F111" s="48"/>
      <c r="G111" s="48"/>
      <c r="H111" s="48"/>
      <c r="I111" s="48"/>
      <c r="J111" s="48"/>
      <c r="K111" s="48"/>
      <c r="L111" s="15"/>
      <c r="N111" s="14"/>
      <c r="O111" s="14"/>
      <c r="P111" s="14"/>
      <c r="Q111" s="14"/>
      <c r="R111" s="14"/>
      <c r="S111" s="14"/>
      <c r="T111" s="14"/>
      <c r="U111" s="21">
        <v>2.91</v>
      </c>
      <c r="V111" s="32" t="s">
        <v>64</v>
      </c>
      <c r="AA111" s="36"/>
      <c r="AC111" s="29"/>
      <c r="AD111" s="29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83" customFormat="1" ht="12.75">
      <c r="A112" s="95" t="s">
        <v>289</v>
      </c>
      <c r="B112" s="97" t="s">
        <v>329</v>
      </c>
      <c r="C112" s="99" t="s">
        <v>327</v>
      </c>
      <c r="D112" s="17">
        <f t="shared" si="3"/>
        <v>2.88</v>
      </c>
      <c r="E112" s="48"/>
      <c r="F112" s="48"/>
      <c r="G112" s="48"/>
      <c r="H112" s="48"/>
      <c r="I112" s="48"/>
      <c r="J112" s="48"/>
      <c r="K112" s="48"/>
      <c r="L112" s="15"/>
      <c r="N112" s="21"/>
      <c r="O112" s="45"/>
      <c r="P112" s="46"/>
      <c r="Q112" s="44"/>
      <c r="R112" s="23"/>
      <c r="S112" s="21">
        <v>2.88</v>
      </c>
      <c r="T112" s="21"/>
      <c r="U112" s="21"/>
      <c r="V112" s="42" t="s">
        <v>27</v>
      </c>
      <c r="W112" s="84"/>
      <c r="X112" s="85"/>
      <c r="Y112" s="85"/>
      <c r="Z112" s="85"/>
      <c r="AA112" s="36"/>
      <c r="AB112" s="85"/>
      <c r="AC112" s="85"/>
      <c r="AD112" s="85"/>
      <c r="AE112" s="84"/>
      <c r="AF112" s="84"/>
      <c r="AG112" s="84"/>
      <c r="AH112" s="84"/>
      <c r="AI112" s="84"/>
      <c r="AJ112" s="84"/>
      <c r="AK112" s="84"/>
      <c r="AL112" s="84"/>
      <c r="AM112" s="84"/>
    </row>
    <row r="113" spans="1:39" s="83" customFormat="1" ht="12.75">
      <c r="A113" s="95" t="s">
        <v>322</v>
      </c>
      <c r="B113" s="97" t="s">
        <v>330</v>
      </c>
      <c r="C113" s="99" t="s">
        <v>331</v>
      </c>
      <c r="D113" s="17">
        <f t="shared" si="3"/>
        <v>2.85</v>
      </c>
      <c r="E113" s="48"/>
      <c r="F113" s="48"/>
      <c r="G113" s="48"/>
      <c r="H113" s="48"/>
      <c r="I113" s="48"/>
      <c r="J113" s="48"/>
      <c r="K113" s="48"/>
      <c r="L113" s="15"/>
      <c r="N113" s="21"/>
      <c r="O113" s="45"/>
      <c r="P113" s="46"/>
      <c r="Q113" s="44"/>
      <c r="R113" s="23"/>
      <c r="S113" s="21">
        <v>2.85</v>
      </c>
      <c r="T113" s="21"/>
      <c r="U113" s="21"/>
      <c r="V113" s="42" t="s">
        <v>31</v>
      </c>
      <c r="W113" s="84"/>
      <c r="X113" s="85"/>
      <c r="Y113" s="85"/>
      <c r="Z113" s="85"/>
      <c r="AA113" s="36"/>
      <c r="AB113" s="85"/>
      <c r="AC113" s="85"/>
      <c r="AD113" s="85"/>
      <c r="AE113" s="84"/>
      <c r="AF113" s="84"/>
      <c r="AG113" s="84"/>
      <c r="AH113" s="84"/>
      <c r="AI113" s="84"/>
      <c r="AJ113" s="84"/>
      <c r="AK113" s="84"/>
      <c r="AL113" s="84"/>
      <c r="AM113" s="84"/>
    </row>
    <row r="114" spans="1:39" s="83" customFormat="1" ht="12.75">
      <c r="A114" s="95" t="s">
        <v>290</v>
      </c>
      <c r="B114" s="97" t="s">
        <v>303</v>
      </c>
      <c r="C114" s="99" t="s">
        <v>149</v>
      </c>
      <c r="D114" s="17">
        <f t="shared" si="3"/>
        <v>2.82</v>
      </c>
      <c r="E114" s="14"/>
      <c r="F114" s="14"/>
      <c r="G114" s="14"/>
      <c r="H114" s="14"/>
      <c r="I114" s="14"/>
      <c r="J114" s="14"/>
      <c r="K114" s="14"/>
      <c r="L114" s="15"/>
      <c r="M114" s="13"/>
      <c r="N114" s="21"/>
      <c r="O114" s="21"/>
      <c r="P114" s="21"/>
      <c r="Q114" s="21">
        <v>2.82</v>
      </c>
      <c r="R114" s="21"/>
      <c r="S114" s="21"/>
      <c r="T114" s="21"/>
      <c r="U114" s="21"/>
      <c r="V114" s="39" t="s">
        <v>44</v>
      </c>
      <c r="W114" s="13"/>
      <c r="X114" s="29"/>
      <c r="Y114" s="29"/>
      <c r="Z114" s="29"/>
      <c r="AA114" s="36"/>
      <c r="AB114" s="29"/>
      <c r="AC114" s="29"/>
      <c r="AD114" s="29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83" customFormat="1" ht="12.75">
      <c r="A115" s="95" t="s">
        <v>346</v>
      </c>
      <c r="B115" s="97" t="s">
        <v>332</v>
      </c>
      <c r="C115" s="99" t="s">
        <v>331</v>
      </c>
      <c r="D115" s="17">
        <f t="shared" si="3"/>
        <v>2.79</v>
      </c>
      <c r="E115" s="48"/>
      <c r="F115" s="48"/>
      <c r="G115" s="48"/>
      <c r="H115" s="48"/>
      <c r="I115" s="48"/>
      <c r="J115" s="48"/>
      <c r="K115" s="48"/>
      <c r="L115" s="15"/>
      <c r="N115" s="21"/>
      <c r="O115" s="45"/>
      <c r="P115" s="46"/>
      <c r="Q115" s="44"/>
      <c r="R115" s="23"/>
      <c r="S115" s="21">
        <v>2.79</v>
      </c>
      <c r="T115" s="21"/>
      <c r="U115" s="21"/>
      <c r="V115" s="42" t="s">
        <v>27</v>
      </c>
      <c r="W115" s="84"/>
      <c r="X115" s="85"/>
      <c r="Y115" s="85"/>
      <c r="Z115" s="85"/>
      <c r="AA115" s="36"/>
      <c r="AB115" s="85"/>
      <c r="AC115" s="85"/>
      <c r="AD115" s="85"/>
      <c r="AE115" s="84"/>
      <c r="AF115" s="84"/>
      <c r="AG115" s="84"/>
      <c r="AH115" s="84"/>
      <c r="AI115" s="84"/>
      <c r="AJ115" s="84"/>
      <c r="AK115" s="84"/>
      <c r="AL115" s="84"/>
      <c r="AM115" s="84"/>
    </row>
    <row r="116" spans="1:39" s="83" customFormat="1" ht="12.75">
      <c r="A116" s="95" t="s">
        <v>291</v>
      </c>
      <c r="B116" s="97" t="s">
        <v>354</v>
      </c>
      <c r="C116" s="99" t="s">
        <v>165</v>
      </c>
      <c r="D116" s="17">
        <f t="shared" si="3"/>
        <v>2.76</v>
      </c>
      <c r="E116" s="48"/>
      <c r="F116" s="48"/>
      <c r="G116" s="48"/>
      <c r="H116" s="48"/>
      <c r="I116" s="48"/>
      <c r="J116" s="48"/>
      <c r="K116" s="48"/>
      <c r="L116" s="15"/>
      <c r="M116"/>
      <c r="N116" s="14"/>
      <c r="O116" s="14"/>
      <c r="P116" s="14"/>
      <c r="Q116" s="14"/>
      <c r="R116" s="14"/>
      <c r="S116" s="14"/>
      <c r="T116" s="14"/>
      <c r="U116" s="21">
        <v>2.76</v>
      </c>
      <c r="V116" s="32" t="s">
        <v>64</v>
      </c>
      <c r="W116" s="13"/>
      <c r="X116" s="29"/>
      <c r="Y116" s="29"/>
      <c r="Z116" s="29"/>
      <c r="AA116" s="36"/>
      <c r="AB116" s="29"/>
      <c r="AC116" s="29"/>
      <c r="AD116" s="29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83" customFormat="1" ht="12.75">
      <c r="A117" s="95"/>
      <c r="B117" s="96" t="s">
        <v>316</v>
      </c>
      <c r="C117" s="96" t="s">
        <v>317</v>
      </c>
      <c r="D117" s="17">
        <f t="shared" si="3"/>
        <v>2.76</v>
      </c>
      <c r="E117" s="14"/>
      <c r="F117" s="14"/>
      <c r="G117" s="14"/>
      <c r="H117" s="14"/>
      <c r="I117" s="14"/>
      <c r="J117" s="14"/>
      <c r="K117" s="14"/>
      <c r="L117" s="15"/>
      <c r="M117"/>
      <c r="N117" s="22"/>
      <c r="O117" s="22"/>
      <c r="P117" s="21"/>
      <c r="Q117" s="21"/>
      <c r="R117" s="21">
        <v>2.76</v>
      </c>
      <c r="S117" s="23"/>
      <c r="T117" s="22"/>
      <c r="U117" s="22"/>
      <c r="V117" s="39" t="s">
        <v>78</v>
      </c>
      <c r="W117" s="13"/>
      <c r="X117" s="65"/>
      <c r="Y117" s="64"/>
      <c r="Z117" s="29"/>
      <c r="AA117" s="36"/>
      <c r="AB117" s="29"/>
      <c r="AC117" s="29"/>
      <c r="AD117" s="29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ht="12.75">
      <c r="A118" s="95" t="s">
        <v>293</v>
      </c>
      <c r="B118" s="105" t="s">
        <v>355</v>
      </c>
      <c r="C118" s="108" t="s">
        <v>90</v>
      </c>
      <c r="D118" s="17">
        <f t="shared" si="3"/>
        <v>2.7</v>
      </c>
      <c r="E118" s="48"/>
      <c r="F118" s="48"/>
      <c r="G118" s="48"/>
      <c r="H118" s="48"/>
      <c r="I118" s="48"/>
      <c r="J118" s="48"/>
      <c r="K118" s="48"/>
      <c r="L118" s="15"/>
      <c r="N118" s="14"/>
      <c r="O118" s="14"/>
      <c r="P118" s="14"/>
      <c r="Q118" s="14"/>
      <c r="R118" s="14"/>
      <c r="S118" s="14"/>
      <c r="T118" s="109"/>
      <c r="U118" s="22">
        <v>2.7</v>
      </c>
      <c r="V118" s="42" t="s">
        <v>31</v>
      </c>
      <c r="AA118" s="36"/>
      <c r="AC118" s="29"/>
      <c r="AD118" s="29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ht="12.75">
      <c r="A119" s="95"/>
      <c r="B119" s="97" t="s">
        <v>333</v>
      </c>
      <c r="C119" s="99" t="s">
        <v>327</v>
      </c>
      <c r="D119" s="17">
        <f t="shared" si="3"/>
        <v>2.7</v>
      </c>
      <c r="E119" s="48"/>
      <c r="F119" s="48"/>
      <c r="G119" s="48"/>
      <c r="H119" s="48"/>
      <c r="I119" s="48"/>
      <c r="J119" s="48"/>
      <c r="K119" s="48"/>
      <c r="L119" s="15"/>
      <c r="M119" s="83"/>
      <c r="N119" s="21"/>
      <c r="O119" s="45"/>
      <c r="P119" s="46"/>
      <c r="Q119" s="44"/>
      <c r="R119" s="23"/>
      <c r="S119" s="22">
        <v>2.7</v>
      </c>
      <c r="T119" s="21"/>
      <c r="U119" s="21"/>
      <c r="V119" s="32" t="s">
        <v>59</v>
      </c>
      <c r="W119" s="84"/>
      <c r="X119" s="85"/>
      <c r="Y119" s="85"/>
      <c r="Z119" s="85"/>
      <c r="AA119" s="36"/>
      <c r="AB119" s="85"/>
      <c r="AC119" s="85"/>
      <c r="AD119" s="85"/>
      <c r="AE119" s="84"/>
      <c r="AF119" s="84"/>
      <c r="AG119" s="84"/>
      <c r="AH119" s="84"/>
      <c r="AI119" s="84"/>
      <c r="AJ119" s="84"/>
      <c r="AK119" s="84"/>
      <c r="AL119" s="84"/>
      <c r="AM119" s="84"/>
    </row>
    <row r="120" spans="1:39" ht="12.75">
      <c r="A120" s="95" t="s">
        <v>294</v>
      </c>
      <c r="B120" s="96" t="s">
        <v>153</v>
      </c>
      <c r="C120" s="96" t="s">
        <v>43</v>
      </c>
      <c r="D120" s="17">
        <f t="shared" si="3"/>
        <v>2.34</v>
      </c>
      <c r="E120" s="14"/>
      <c r="F120" s="14"/>
      <c r="G120" s="14"/>
      <c r="H120" s="14"/>
      <c r="I120" s="14"/>
      <c r="J120" s="14"/>
      <c r="K120" s="14"/>
      <c r="L120" s="15"/>
      <c r="M120" s="13"/>
      <c r="N120" s="24"/>
      <c r="O120" s="21"/>
      <c r="P120" s="21">
        <v>2.34</v>
      </c>
      <c r="Q120" s="23"/>
      <c r="R120" s="23">
        <v>0</v>
      </c>
      <c r="S120" s="24"/>
      <c r="T120" s="24"/>
      <c r="U120" s="21"/>
      <c r="V120" s="32" t="s">
        <v>64</v>
      </c>
      <c r="AA120" s="36"/>
      <c r="AC120" s="29"/>
      <c r="AD120" s="29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26" ht="12.75">
      <c r="A121" s="95" t="s">
        <v>295</v>
      </c>
      <c r="B121" s="100" t="s">
        <v>103</v>
      </c>
      <c r="C121" s="99" t="s">
        <v>43</v>
      </c>
      <c r="D121" s="17">
        <f t="shared" si="3"/>
        <v>0</v>
      </c>
      <c r="E121" s="14"/>
      <c r="F121" s="14"/>
      <c r="G121" s="14"/>
      <c r="H121" s="14"/>
      <c r="I121" s="14"/>
      <c r="J121" s="14"/>
      <c r="K121" s="14"/>
      <c r="L121" s="15"/>
      <c r="N121" s="21"/>
      <c r="O121" s="45"/>
      <c r="P121" s="46"/>
      <c r="Q121" s="44"/>
      <c r="R121" s="23">
        <v>0</v>
      </c>
      <c r="S121" s="21"/>
      <c r="T121" s="21"/>
      <c r="U121" s="21"/>
      <c r="V121" s="42" t="s">
        <v>31</v>
      </c>
      <c r="Z121" s="70"/>
    </row>
    <row r="122" spans="1:39" ht="12.75">
      <c r="A122" s="95"/>
      <c r="B122" s="97" t="s">
        <v>326</v>
      </c>
      <c r="C122" s="99" t="s">
        <v>327</v>
      </c>
      <c r="D122" s="17">
        <f t="shared" si="3"/>
        <v>0</v>
      </c>
      <c r="E122" s="48"/>
      <c r="F122" s="48"/>
      <c r="G122" s="48"/>
      <c r="H122" s="48"/>
      <c r="I122" s="48"/>
      <c r="J122" s="48"/>
      <c r="K122" s="48"/>
      <c r="L122" s="15"/>
      <c r="M122" s="83"/>
      <c r="N122" s="21"/>
      <c r="O122" s="45"/>
      <c r="P122" s="46"/>
      <c r="Q122" s="44"/>
      <c r="R122" s="23"/>
      <c r="S122" s="23">
        <v>0</v>
      </c>
      <c r="T122" s="21"/>
      <c r="U122" s="21"/>
      <c r="V122" s="32" t="s">
        <v>64</v>
      </c>
      <c r="W122" s="84"/>
      <c r="X122" s="85"/>
      <c r="Y122" s="85"/>
      <c r="Z122" s="85"/>
      <c r="AA122" s="36"/>
      <c r="AB122" s="85"/>
      <c r="AC122" s="85"/>
      <c r="AD122" s="85"/>
      <c r="AE122" s="84"/>
      <c r="AF122" s="84"/>
      <c r="AG122" s="84"/>
      <c r="AH122" s="84"/>
      <c r="AI122" s="84"/>
      <c r="AJ122" s="84"/>
      <c r="AK122" s="84"/>
      <c r="AL122" s="84"/>
      <c r="AM122" s="84"/>
    </row>
    <row r="123" spans="1:39" ht="12.75">
      <c r="A123" s="95"/>
      <c r="B123" s="97" t="s">
        <v>304</v>
      </c>
      <c r="C123" s="99" t="s">
        <v>163</v>
      </c>
      <c r="D123" s="17">
        <f t="shared" si="3"/>
        <v>0</v>
      </c>
      <c r="E123" s="14"/>
      <c r="F123" s="14"/>
      <c r="G123" s="14"/>
      <c r="H123" s="14"/>
      <c r="I123" s="14"/>
      <c r="J123" s="14"/>
      <c r="K123" s="14"/>
      <c r="L123" s="15"/>
      <c r="N123" s="22"/>
      <c r="O123" s="22"/>
      <c r="P123" s="21"/>
      <c r="Q123" s="23">
        <v>0</v>
      </c>
      <c r="R123" s="21"/>
      <c r="S123" s="23"/>
      <c r="T123" s="22"/>
      <c r="U123" s="22"/>
      <c r="V123" s="39" t="s">
        <v>305</v>
      </c>
      <c r="AA123" s="36"/>
      <c r="AC123" s="29"/>
      <c r="AD123" s="29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ht="12.75">
      <c r="A124" s="95"/>
      <c r="B124" s="97" t="s">
        <v>244</v>
      </c>
      <c r="C124" s="99" t="s">
        <v>163</v>
      </c>
      <c r="D124" s="17">
        <f t="shared" si="3"/>
        <v>0</v>
      </c>
      <c r="E124" s="14"/>
      <c r="F124" s="14"/>
      <c r="G124" s="14"/>
      <c r="H124" s="14"/>
      <c r="I124" s="14"/>
      <c r="J124" s="14"/>
      <c r="K124" s="14"/>
      <c r="L124" s="15"/>
      <c r="N124" s="21"/>
      <c r="O124" s="23">
        <v>0</v>
      </c>
      <c r="P124" s="21"/>
      <c r="Q124" s="21"/>
      <c r="R124" s="21"/>
      <c r="S124" s="22"/>
      <c r="T124" s="20"/>
      <c r="U124" s="21"/>
      <c r="V124" s="32" t="s">
        <v>78</v>
      </c>
      <c r="AA124" s="36"/>
      <c r="AC124" s="29"/>
      <c r="AD124" s="29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ht="12.75">
      <c r="A125" s="95"/>
      <c r="B125" s="97" t="s">
        <v>328</v>
      </c>
      <c r="C125" s="99" t="s">
        <v>121</v>
      </c>
      <c r="D125" s="17">
        <f t="shared" si="3"/>
        <v>0</v>
      </c>
      <c r="E125" s="48"/>
      <c r="F125" s="48"/>
      <c r="G125" s="48"/>
      <c r="H125" s="48"/>
      <c r="I125" s="48"/>
      <c r="J125" s="48"/>
      <c r="K125" s="48"/>
      <c r="L125" s="15"/>
      <c r="M125" s="83"/>
      <c r="N125" s="21"/>
      <c r="O125" s="45"/>
      <c r="P125" s="46"/>
      <c r="Q125" s="44"/>
      <c r="R125" s="23"/>
      <c r="S125" s="23">
        <v>0</v>
      </c>
      <c r="T125" s="21"/>
      <c r="U125" s="21"/>
      <c r="V125" s="32" t="s">
        <v>78</v>
      </c>
      <c r="W125" s="84"/>
      <c r="X125" s="85"/>
      <c r="Y125" s="85"/>
      <c r="Z125" s="85"/>
      <c r="AA125" s="36"/>
      <c r="AB125" s="85"/>
      <c r="AC125" s="85"/>
      <c r="AD125" s="85"/>
      <c r="AE125" s="84"/>
      <c r="AF125" s="84"/>
      <c r="AG125" s="84"/>
      <c r="AH125" s="84"/>
      <c r="AI125" s="84"/>
      <c r="AJ125" s="84"/>
      <c r="AK125" s="84"/>
      <c r="AL125" s="84"/>
      <c r="AM125" s="84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9" sqref="X9"/>
    </sheetView>
  </sheetViews>
  <sheetFormatPr defaultColWidth="9.00390625" defaultRowHeight="12.75"/>
  <cols>
    <col min="1" max="1" width="4.125" style="0" customWidth="1"/>
    <col min="2" max="2" width="25.25390625" style="0" bestFit="1" customWidth="1"/>
    <col min="3" max="3" width="30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0" customWidth="1"/>
    <col min="24" max="24" width="25.25390625" style="29" bestFit="1" customWidth="1"/>
    <col min="25" max="25" width="17.625" style="29" customWidth="1"/>
    <col min="26" max="26" width="5.125" style="29" customWidth="1"/>
    <col min="27" max="27" width="5.00390625" style="29" customWidth="1"/>
    <col min="28" max="28" width="9.125" style="29" customWidth="1"/>
    <col min="29" max="29" width="9.125" style="13" customWidth="1"/>
  </cols>
  <sheetData>
    <row r="1" spans="1:11" ht="19.5" thickBot="1">
      <c r="A1" s="56" t="s">
        <v>160</v>
      </c>
      <c r="E1" s="1"/>
      <c r="F1" s="1"/>
      <c r="G1" s="1"/>
      <c r="H1" s="1"/>
      <c r="I1" s="1"/>
      <c r="J1" s="1"/>
      <c r="K1" s="1"/>
    </row>
    <row r="2" spans="5:21" ht="13.5" thickBot="1">
      <c r="E2" s="111" t="s">
        <v>17</v>
      </c>
      <c r="F2" s="112"/>
      <c r="G2" s="112"/>
      <c r="H2" s="112"/>
      <c r="I2" s="112"/>
      <c r="J2" s="112"/>
      <c r="K2" s="112"/>
      <c r="L2" s="113"/>
      <c r="N2" s="111" t="s">
        <v>14</v>
      </c>
      <c r="O2" s="112"/>
      <c r="P2" s="112"/>
      <c r="Q2" s="112"/>
      <c r="R2" s="112"/>
      <c r="S2" s="112"/>
      <c r="T2" s="112"/>
      <c r="U2" s="113"/>
    </row>
    <row r="3" spans="2:21" ht="15.75" thickBot="1">
      <c r="B3" s="116" t="s">
        <v>11</v>
      </c>
      <c r="C3" s="11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8"/>
    </row>
    <row r="5" spans="1:25" ht="12.75">
      <c r="A5" s="33" t="s">
        <v>0</v>
      </c>
      <c r="B5" s="18" t="s">
        <v>47</v>
      </c>
      <c r="C5" s="18" t="s">
        <v>73</v>
      </c>
      <c r="D5" s="17">
        <f aca="true" t="shared" si="0" ref="D5:D21">IF(COUNTA(E5:U5)&gt;=1,LARGE(E5:U5,1),0)+IF(COUNTA(E5:U5)&gt;=2,LARGE(E5:U5,2),0)+IF(COUNTA(E5:U5)&gt;=3,LARGE(E5:U5,3),0)+IF(COUNTA(E5:U5)&gt;=4,LARGE(E5:U5,4),0)+IF(COUNTA(E5:U5)&gt;=5,LARGE(E5:U5,5),0)</f>
        <v>248</v>
      </c>
      <c r="E5" s="6">
        <v>51</v>
      </c>
      <c r="F5" s="2">
        <v>46</v>
      </c>
      <c r="G5" s="6">
        <v>54</v>
      </c>
      <c r="H5" s="6">
        <v>51</v>
      </c>
      <c r="I5" s="2">
        <v>46</v>
      </c>
      <c r="J5" s="14"/>
      <c r="K5" s="23">
        <v>38</v>
      </c>
      <c r="L5" s="23">
        <v>28</v>
      </c>
      <c r="N5" s="23"/>
      <c r="O5" s="23"/>
      <c r="P5" s="24"/>
      <c r="Q5" s="24"/>
      <c r="R5" s="23"/>
      <c r="S5" s="23"/>
      <c r="T5" s="24"/>
      <c r="U5" s="23"/>
      <c r="V5" s="39" t="s">
        <v>27</v>
      </c>
      <c r="X5" s="63"/>
      <c r="Y5" s="66"/>
    </row>
    <row r="6" spans="1:26" ht="12.75">
      <c r="A6" s="33" t="s">
        <v>1</v>
      </c>
      <c r="B6" s="26" t="s">
        <v>55</v>
      </c>
      <c r="C6" s="10" t="s">
        <v>79</v>
      </c>
      <c r="D6" s="17">
        <f t="shared" si="0"/>
        <v>190</v>
      </c>
      <c r="E6" s="14"/>
      <c r="F6" s="23">
        <v>10</v>
      </c>
      <c r="G6" s="20">
        <v>19</v>
      </c>
      <c r="H6" s="14"/>
      <c r="I6" s="23">
        <v>33</v>
      </c>
      <c r="J6" s="20">
        <v>19</v>
      </c>
      <c r="K6" s="23">
        <v>28</v>
      </c>
      <c r="L6" s="23">
        <v>23</v>
      </c>
      <c r="N6" s="22"/>
      <c r="O6" s="23"/>
      <c r="P6" s="23">
        <v>38</v>
      </c>
      <c r="Q6" s="23">
        <v>38</v>
      </c>
      <c r="R6" s="23"/>
      <c r="S6" s="23">
        <v>38</v>
      </c>
      <c r="T6" s="23">
        <v>38</v>
      </c>
      <c r="U6" s="23">
        <v>38</v>
      </c>
      <c r="V6" s="32" t="s">
        <v>44</v>
      </c>
      <c r="X6" s="63"/>
      <c r="Y6" s="60"/>
      <c r="Z6" s="68"/>
    </row>
    <row r="7" spans="1:26" ht="12.75">
      <c r="A7" s="33" t="s">
        <v>2</v>
      </c>
      <c r="B7" s="26" t="s">
        <v>54</v>
      </c>
      <c r="C7" s="10" t="s">
        <v>79</v>
      </c>
      <c r="D7" s="17">
        <f t="shared" si="0"/>
        <v>167</v>
      </c>
      <c r="E7" s="20">
        <v>22</v>
      </c>
      <c r="F7" s="20">
        <v>19</v>
      </c>
      <c r="G7" s="23">
        <v>0</v>
      </c>
      <c r="H7" s="23">
        <v>0</v>
      </c>
      <c r="I7" s="23">
        <v>38</v>
      </c>
      <c r="J7" s="23">
        <v>28</v>
      </c>
      <c r="K7" s="2"/>
      <c r="L7" s="23"/>
      <c r="N7" s="23">
        <v>38</v>
      </c>
      <c r="O7" s="23">
        <v>25</v>
      </c>
      <c r="P7" s="23">
        <v>25</v>
      </c>
      <c r="Q7" s="23"/>
      <c r="R7" s="23">
        <v>38</v>
      </c>
      <c r="S7" s="22"/>
      <c r="T7" s="23">
        <v>16</v>
      </c>
      <c r="U7" s="23"/>
      <c r="V7" s="32" t="s">
        <v>31</v>
      </c>
      <c r="X7" s="61"/>
      <c r="Y7" s="61"/>
      <c r="Z7" s="68"/>
    </row>
    <row r="8" spans="1:26" ht="12.75">
      <c r="A8" s="33" t="s">
        <v>3</v>
      </c>
      <c r="B8" s="9" t="s">
        <v>50</v>
      </c>
      <c r="C8" s="18" t="s">
        <v>73</v>
      </c>
      <c r="D8" s="17">
        <f t="shared" si="0"/>
        <v>138</v>
      </c>
      <c r="E8" s="14"/>
      <c r="F8" s="14"/>
      <c r="G8" s="14"/>
      <c r="H8" s="14"/>
      <c r="I8" s="14"/>
      <c r="J8" s="14"/>
      <c r="K8" s="23">
        <v>10</v>
      </c>
      <c r="L8" s="15"/>
      <c r="N8" s="23">
        <v>25</v>
      </c>
      <c r="O8" s="23">
        <v>38</v>
      </c>
      <c r="P8" s="23">
        <v>16</v>
      </c>
      <c r="Q8" s="22"/>
      <c r="R8" s="23">
        <v>25</v>
      </c>
      <c r="S8" s="24"/>
      <c r="T8" s="23">
        <v>25</v>
      </c>
      <c r="U8" s="23">
        <v>25</v>
      </c>
      <c r="V8" s="28" t="s">
        <v>44</v>
      </c>
      <c r="X8" s="61"/>
      <c r="Y8" s="60"/>
      <c r="Z8" s="68"/>
    </row>
    <row r="9" spans="1:26" ht="12.75">
      <c r="A9" s="33" t="s">
        <v>4</v>
      </c>
      <c r="B9" s="9" t="s">
        <v>61</v>
      </c>
      <c r="C9" s="18" t="s">
        <v>79</v>
      </c>
      <c r="D9" s="17">
        <f t="shared" si="0"/>
        <v>89</v>
      </c>
      <c r="E9" s="14"/>
      <c r="F9" s="23">
        <v>0</v>
      </c>
      <c r="G9" s="23"/>
      <c r="H9" s="14"/>
      <c r="I9" s="23">
        <v>0</v>
      </c>
      <c r="J9" s="14"/>
      <c r="K9" s="14"/>
      <c r="L9" s="15"/>
      <c r="N9" s="23">
        <v>16</v>
      </c>
      <c r="O9" s="23">
        <v>9</v>
      </c>
      <c r="P9" s="23"/>
      <c r="Q9" s="23">
        <v>16</v>
      </c>
      <c r="R9" s="23">
        <v>16</v>
      </c>
      <c r="S9" s="23">
        <v>25</v>
      </c>
      <c r="T9" s="23">
        <v>6</v>
      </c>
      <c r="U9" s="23">
        <v>16</v>
      </c>
      <c r="V9" s="39" t="s">
        <v>27</v>
      </c>
      <c r="X9" s="60"/>
      <c r="Y9" s="60"/>
      <c r="Z9" s="68"/>
    </row>
    <row r="10" spans="1:26" ht="12.75">
      <c r="A10" s="33" t="s">
        <v>5</v>
      </c>
      <c r="B10" s="26" t="s">
        <v>138</v>
      </c>
      <c r="C10" s="18" t="s">
        <v>9</v>
      </c>
      <c r="D10" s="17">
        <f t="shared" si="0"/>
        <v>68</v>
      </c>
      <c r="E10" s="14"/>
      <c r="F10" s="14"/>
      <c r="G10" s="14"/>
      <c r="H10" s="14"/>
      <c r="I10" s="14"/>
      <c r="J10" s="14"/>
      <c r="K10" s="14"/>
      <c r="L10" s="15"/>
      <c r="N10" s="23">
        <v>9</v>
      </c>
      <c r="O10" s="23">
        <v>6</v>
      </c>
      <c r="P10" s="23">
        <v>9</v>
      </c>
      <c r="Q10" s="23">
        <v>25</v>
      </c>
      <c r="R10" s="23"/>
      <c r="S10" s="23">
        <v>16</v>
      </c>
      <c r="T10" s="23">
        <v>9</v>
      </c>
      <c r="U10" s="23">
        <v>6</v>
      </c>
      <c r="V10" s="39" t="s">
        <v>64</v>
      </c>
      <c r="X10" s="63"/>
      <c r="Y10" s="60"/>
      <c r="Z10" s="68"/>
    </row>
    <row r="11" spans="1:26" ht="12.75">
      <c r="A11" s="33" t="s">
        <v>6</v>
      </c>
      <c r="B11" s="18" t="s">
        <v>92</v>
      </c>
      <c r="C11" s="18" t="s">
        <v>79</v>
      </c>
      <c r="D11" s="17">
        <f t="shared" si="0"/>
        <v>49</v>
      </c>
      <c r="E11" s="14"/>
      <c r="F11" s="14"/>
      <c r="G11" s="14"/>
      <c r="H11" s="14"/>
      <c r="I11" s="14"/>
      <c r="J11" s="14"/>
      <c r="K11" s="14"/>
      <c r="L11" s="15"/>
      <c r="N11" s="22"/>
      <c r="O11" s="23">
        <v>16</v>
      </c>
      <c r="P11" s="23">
        <v>6</v>
      </c>
      <c r="Q11" s="23">
        <v>9</v>
      </c>
      <c r="R11" s="23">
        <v>6</v>
      </c>
      <c r="S11" s="23">
        <v>9</v>
      </c>
      <c r="T11" s="22">
        <v>4.5</v>
      </c>
      <c r="U11" s="23">
        <v>9</v>
      </c>
      <c r="V11" s="32" t="s">
        <v>59</v>
      </c>
      <c r="X11" s="63"/>
      <c r="Y11" s="60"/>
      <c r="Z11" s="69"/>
    </row>
    <row r="12" spans="1:26" ht="12.75">
      <c r="A12" s="33" t="s">
        <v>7</v>
      </c>
      <c r="B12" s="9" t="s">
        <v>107</v>
      </c>
      <c r="C12" s="18" t="s">
        <v>40</v>
      </c>
      <c r="D12" s="17">
        <f t="shared" si="0"/>
        <v>24</v>
      </c>
      <c r="E12" s="14"/>
      <c r="F12" s="14"/>
      <c r="G12" s="14"/>
      <c r="H12" s="14"/>
      <c r="I12" s="14"/>
      <c r="J12" s="14"/>
      <c r="K12" s="14"/>
      <c r="L12" s="15"/>
      <c r="N12" s="23">
        <v>6</v>
      </c>
      <c r="O12" s="22">
        <v>4.5</v>
      </c>
      <c r="P12" s="22">
        <v>4.5</v>
      </c>
      <c r="Q12" s="23"/>
      <c r="R12" s="22">
        <v>4.5</v>
      </c>
      <c r="S12" s="22">
        <v>4.5</v>
      </c>
      <c r="T12" s="22">
        <v>3.7</v>
      </c>
      <c r="U12" s="23"/>
      <c r="V12" s="39" t="s">
        <v>27</v>
      </c>
      <c r="X12" s="63"/>
      <c r="Y12" s="60"/>
      <c r="Z12" s="68"/>
    </row>
    <row r="13" spans="1:26" ht="12.75">
      <c r="A13" s="33" t="s">
        <v>169</v>
      </c>
      <c r="B13" s="26" t="s">
        <v>156</v>
      </c>
      <c r="C13" s="18" t="s">
        <v>32</v>
      </c>
      <c r="D13" s="17">
        <f t="shared" si="0"/>
        <v>21</v>
      </c>
      <c r="E13" s="14"/>
      <c r="F13" s="14"/>
      <c r="G13" s="14"/>
      <c r="H13" s="14"/>
      <c r="I13" s="14"/>
      <c r="J13" s="14"/>
      <c r="K13" s="14"/>
      <c r="L13" s="15"/>
      <c r="N13" s="22">
        <v>4.5</v>
      </c>
      <c r="O13" s="23">
        <v>4</v>
      </c>
      <c r="P13" s="23">
        <v>4</v>
      </c>
      <c r="Q13" s="23">
        <v>4</v>
      </c>
      <c r="R13" s="23">
        <v>4</v>
      </c>
      <c r="S13" s="23">
        <v>4</v>
      </c>
      <c r="T13" s="23">
        <v>4</v>
      </c>
      <c r="U13" s="22">
        <v>4.5</v>
      </c>
      <c r="V13" s="42" t="s">
        <v>31</v>
      </c>
      <c r="X13" s="61"/>
      <c r="Y13" s="60"/>
      <c r="Z13" s="69"/>
    </row>
    <row r="14" spans="1:29" ht="12.75">
      <c r="A14" s="33" t="s">
        <v>170</v>
      </c>
      <c r="B14" s="9" t="s">
        <v>62</v>
      </c>
      <c r="C14" s="18" t="s">
        <v>79</v>
      </c>
      <c r="D14" s="17">
        <f t="shared" si="0"/>
        <v>18.7</v>
      </c>
      <c r="E14" s="14"/>
      <c r="F14" s="14"/>
      <c r="G14" s="14"/>
      <c r="H14" s="14"/>
      <c r="I14" s="14"/>
      <c r="J14" s="14"/>
      <c r="K14" s="14"/>
      <c r="L14" s="15"/>
      <c r="N14" s="23"/>
      <c r="O14" s="24"/>
      <c r="P14" s="22">
        <v>3.7</v>
      </c>
      <c r="Q14" s="23">
        <v>6</v>
      </c>
      <c r="R14" s="23">
        <v>9</v>
      </c>
      <c r="S14" s="23">
        <v>0</v>
      </c>
      <c r="T14" s="24"/>
      <c r="U14" s="24"/>
      <c r="V14" s="32" t="s">
        <v>31</v>
      </c>
      <c r="X14" s="63"/>
      <c r="Y14" s="60"/>
      <c r="Z14" s="69"/>
      <c r="AC14"/>
    </row>
    <row r="15" spans="1:29" ht="12.75">
      <c r="A15" s="33" t="s">
        <v>171</v>
      </c>
      <c r="B15" s="26" t="s">
        <v>299</v>
      </c>
      <c r="C15" s="18" t="s">
        <v>79</v>
      </c>
      <c r="D15" s="17">
        <f t="shared" si="0"/>
        <v>9.7</v>
      </c>
      <c r="E15" s="14"/>
      <c r="F15" s="14"/>
      <c r="G15" s="14"/>
      <c r="H15" s="14"/>
      <c r="I15" s="14"/>
      <c r="J15" s="14"/>
      <c r="K15" s="14"/>
      <c r="L15" s="15"/>
      <c r="N15" s="21"/>
      <c r="O15" s="22"/>
      <c r="P15" s="22">
        <v>3.4</v>
      </c>
      <c r="Q15" s="22">
        <v>3.7</v>
      </c>
      <c r="R15" s="21"/>
      <c r="S15" s="21"/>
      <c r="T15" s="22">
        <v>2.6</v>
      </c>
      <c r="U15" s="21"/>
      <c r="V15" s="39" t="s">
        <v>64</v>
      </c>
      <c r="X15" s="63"/>
      <c r="Y15" s="60"/>
      <c r="Z15" s="69"/>
      <c r="AC15"/>
    </row>
    <row r="16" spans="1:29" ht="12.75">
      <c r="A16" s="33" t="s">
        <v>172</v>
      </c>
      <c r="B16" s="26" t="s">
        <v>335</v>
      </c>
      <c r="C16" s="18" t="s">
        <v>9</v>
      </c>
      <c r="D16" s="17">
        <f t="shared" si="0"/>
        <v>6.8</v>
      </c>
      <c r="E16" s="48"/>
      <c r="F16" s="48"/>
      <c r="G16" s="48"/>
      <c r="H16" s="48"/>
      <c r="I16" s="48"/>
      <c r="J16" s="48"/>
      <c r="K16" s="48"/>
      <c r="L16" s="15"/>
      <c r="M16" s="83"/>
      <c r="N16" s="21"/>
      <c r="O16" s="22"/>
      <c r="P16" s="23"/>
      <c r="Q16" s="22"/>
      <c r="R16" s="21"/>
      <c r="S16" s="22">
        <v>3.4</v>
      </c>
      <c r="T16" s="22">
        <v>3.4</v>
      </c>
      <c r="U16" s="23">
        <v>0</v>
      </c>
      <c r="V16" s="39" t="s">
        <v>78</v>
      </c>
      <c r="W16" s="84"/>
      <c r="X16" s="85"/>
      <c r="Y16" s="85"/>
      <c r="Z16" s="85"/>
      <c r="AA16" s="85"/>
      <c r="AB16" s="85"/>
      <c r="AC16" s="83"/>
    </row>
    <row r="17" spans="1:29" ht="12.75">
      <c r="A17" s="33" t="s">
        <v>173</v>
      </c>
      <c r="B17" s="26" t="s">
        <v>300</v>
      </c>
      <c r="C17" s="18" t="s">
        <v>79</v>
      </c>
      <c r="D17" s="17">
        <f t="shared" si="0"/>
        <v>6.199999999999999</v>
      </c>
      <c r="E17" s="14"/>
      <c r="F17" s="14"/>
      <c r="G17" s="14"/>
      <c r="H17" s="14"/>
      <c r="I17" s="14"/>
      <c r="J17" s="14"/>
      <c r="K17" s="14"/>
      <c r="L17" s="15"/>
      <c r="N17" s="21"/>
      <c r="O17" s="22"/>
      <c r="P17" s="23">
        <v>0</v>
      </c>
      <c r="Q17" s="22">
        <v>3.4</v>
      </c>
      <c r="R17" s="21"/>
      <c r="S17" s="21"/>
      <c r="T17" s="22">
        <v>2.8</v>
      </c>
      <c r="U17" s="21"/>
      <c r="V17" s="39" t="s">
        <v>144</v>
      </c>
      <c r="Z17" s="69"/>
      <c r="AC17"/>
    </row>
    <row r="18" spans="1:26" ht="12.75">
      <c r="A18" s="95" t="s">
        <v>174</v>
      </c>
      <c r="B18" s="100" t="s">
        <v>135</v>
      </c>
      <c r="C18" s="103" t="s">
        <v>9</v>
      </c>
      <c r="D18" s="17">
        <f t="shared" si="0"/>
        <v>4.5</v>
      </c>
      <c r="E18" s="14"/>
      <c r="F18" s="14"/>
      <c r="G18" s="14"/>
      <c r="H18" s="14"/>
      <c r="I18" s="14"/>
      <c r="J18" s="14"/>
      <c r="K18" s="14"/>
      <c r="L18" s="15"/>
      <c r="N18" s="24"/>
      <c r="O18" s="24"/>
      <c r="P18" s="23"/>
      <c r="Q18" s="22">
        <v>4.5</v>
      </c>
      <c r="R18" s="24"/>
      <c r="S18" s="24"/>
      <c r="T18" s="22"/>
      <c r="U18" s="22"/>
      <c r="V18" s="28" t="s">
        <v>27</v>
      </c>
      <c r="X18" s="63"/>
      <c r="Y18" s="60"/>
      <c r="Z18" s="69"/>
    </row>
    <row r="19" spans="1:28" s="83" customFormat="1" ht="12.75">
      <c r="A19" s="95" t="s">
        <v>175</v>
      </c>
      <c r="B19" s="97" t="s">
        <v>334</v>
      </c>
      <c r="C19" s="99" t="s">
        <v>327</v>
      </c>
      <c r="D19" s="17">
        <f t="shared" si="0"/>
        <v>3.7</v>
      </c>
      <c r="E19" s="48"/>
      <c r="F19" s="48"/>
      <c r="G19" s="48"/>
      <c r="H19" s="48"/>
      <c r="I19" s="48"/>
      <c r="J19" s="48"/>
      <c r="K19" s="48"/>
      <c r="L19" s="15"/>
      <c r="N19" s="21"/>
      <c r="O19" s="22"/>
      <c r="P19" s="23"/>
      <c r="Q19" s="22"/>
      <c r="R19" s="21"/>
      <c r="S19" s="22">
        <v>3.7</v>
      </c>
      <c r="T19" s="21"/>
      <c r="U19" s="21"/>
      <c r="V19" s="39" t="s">
        <v>78</v>
      </c>
      <c r="W19" s="84"/>
      <c r="X19" s="85"/>
      <c r="Y19" s="85"/>
      <c r="Z19" s="69"/>
      <c r="AA19" s="85"/>
      <c r="AB19" s="85"/>
    </row>
    <row r="20" spans="1:29" s="83" customFormat="1" ht="12.75">
      <c r="A20" s="95"/>
      <c r="B20" s="97" t="s">
        <v>157</v>
      </c>
      <c r="C20" s="99" t="s">
        <v>73</v>
      </c>
      <c r="D20" s="17">
        <f t="shared" si="0"/>
        <v>3.7</v>
      </c>
      <c r="E20" s="14"/>
      <c r="F20" s="14"/>
      <c r="G20" s="14"/>
      <c r="H20" s="14"/>
      <c r="I20" s="14"/>
      <c r="J20" s="14"/>
      <c r="K20" s="14"/>
      <c r="L20" s="15"/>
      <c r="M20"/>
      <c r="N20" s="24"/>
      <c r="O20" s="22">
        <v>3.7</v>
      </c>
      <c r="P20" s="21"/>
      <c r="Q20" s="23"/>
      <c r="R20" s="23"/>
      <c r="S20" s="24"/>
      <c r="T20" s="23"/>
      <c r="U20" s="22"/>
      <c r="V20" s="42" t="s">
        <v>31</v>
      </c>
      <c r="W20"/>
      <c r="X20" s="63"/>
      <c r="Y20" s="60"/>
      <c r="Z20" s="69"/>
      <c r="AA20" s="29"/>
      <c r="AB20" s="29"/>
      <c r="AC20" s="13"/>
    </row>
    <row r="21" spans="1:28" s="83" customFormat="1" ht="12.75">
      <c r="A21" s="95" t="s">
        <v>177</v>
      </c>
      <c r="B21" s="97" t="s">
        <v>340</v>
      </c>
      <c r="C21" s="99" t="s">
        <v>79</v>
      </c>
      <c r="D21" s="17">
        <f t="shared" si="0"/>
        <v>3.1</v>
      </c>
      <c r="E21" s="48"/>
      <c r="F21" s="48"/>
      <c r="G21" s="48"/>
      <c r="H21" s="48"/>
      <c r="I21" s="48"/>
      <c r="J21" s="48"/>
      <c r="K21" s="48"/>
      <c r="L21" s="15"/>
      <c r="N21" s="21"/>
      <c r="O21" s="22"/>
      <c r="P21" s="23"/>
      <c r="Q21" s="22"/>
      <c r="R21" s="21"/>
      <c r="S21" s="22"/>
      <c r="T21" s="22">
        <v>3.1</v>
      </c>
      <c r="U21" s="21"/>
      <c r="V21" s="39" t="s">
        <v>78</v>
      </c>
      <c r="W21" s="84"/>
      <c r="X21" s="85"/>
      <c r="Y21" s="85"/>
      <c r="Z21" s="85"/>
      <c r="AA21" s="85"/>
      <c r="AB21" s="85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5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20" sqref="N20"/>
    </sheetView>
  </sheetViews>
  <sheetFormatPr defaultColWidth="9.00390625" defaultRowHeight="12.75"/>
  <cols>
    <col min="1" max="1" width="5.125" style="0" customWidth="1"/>
    <col min="2" max="2" width="25.125" style="0" customWidth="1"/>
    <col min="3" max="3" width="30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19.75390625" style="29" bestFit="1" customWidth="1"/>
    <col min="25" max="25" width="21.125" style="29" customWidth="1"/>
    <col min="26" max="26" width="5.125" style="29" customWidth="1"/>
    <col min="27" max="27" width="9.125" style="36" customWidth="1"/>
    <col min="28" max="30" width="9.125" style="29" customWidth="1"/>
    <col min="31" max="39" width="9.125" style="13" customWidth="1"/>
  </cols>
  <sheetData>
    <row r="1" spans="1:11" ht="19.5" thickBot="1">
      <c r="A1" s="56" t="s">
        <v>160</v>
      </c>
      <c r="E1" s="1"/>
      <c r="F1" s="1"/>
      <c r="G1" s="1"/>
      <c r="H1" s="1"/>
      <c r="I1" s="1"/>
      <c r="J1" s="1"/>
      <c r="K1" s="1"/>
    </row>
    <row r="2" spans="5:21" ht="13.5" thickBot="1">
      <c r="E2" s="111" t="s">
        <v>17</v>
      </c>
      <c r="F2" s="112"/>
      <c r="G2" s="112"/>
      <c r="H2" s="112"/>
      <c r="I2" s="112"/>
      <c r="J2" s="112"/>
      <c r="K2" s="112"/>
      <c r="L2" s="113"/>
      <c r="N2" s="111" t="s">
        <v>14</v>
      </c>
      <c r="O2" s="112"/>
      <c r="P2" s="112"/>
      <c r="Q2" s="112"/>
      <c r="R2" s="112"/>
      <c r="S2" s="112"/>
      <c r="T2" s="112"/>
      <c r="U2" s="113"/>
    </row>
    <row r="3" spans="2:21" ht="15.75" thickBot="1">
      <c r="B3" s="116" t="s">
        <v>12</v>
      </c>
      <c r="C3" s="117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72"/>
    </row>
    <row r="5" spans="1:26" ht="12.75">
      <c r="A5" s="33" t="s">
        <v>0</v>
      </c>
      <c r="B5" s="18" t="s">
        <v>30</v>
      </c>
      <c r="C5" s="10" t="s">
        <v>9</v>
      </c>
      <c r="D5" s="17">
        <f aca="true" t="shared" si="0" ref="D5:D36">IF(COUNTA(E5:U5)&gt;=1,LARGE(E5:U5,1),0)+IF(COUNTA(E5:U5)&gt;=2,LARGE(E5:U5,2),0)+IF(COUNTA(E5:U5)&gt;=3,LARGE(E5:U5,3),0)+IF(COUNTA(E5:U5)&gt;=4,LARGE(E5:U5,4),0)+IF(COUNTA(E5:U5)&gt;=5,LARGE(E5:U5,5),0)</f>
        <v>258</v>
      </c>
      <c r="E5" s="6">
        <v>32</v>
      </c>
      <c r="F5" s="6">
        <v>28</v>
      </c>
      <c r="G5" s="6">
        <v>75</v>
      </c>
      <c r="H5" s="6">
        <v>58</v>
      </c>
      <c r="I5" s="6">
        <v>28</v>
      </c>
      <c r="J5" s="2"/>
      <c r="K5" s="6">
        <v>65</v>
      </c>
      <c r="L5" s="23">
        <v>0</v>
      </c>
      <c r="N5" s="22"/>
      <c r="O5" s="23"/>
      <c r="P5" s="23"/>
      <c r="Q5" s="23"/>
      <c r="R5" s="22"/>
      <c r="S5" s="23"/>
      <c r="T5" s="23"/>
      <c r="U5" s="22"/>
      <c r="V5" s="28" t="s">
        <v>25</v>
      </c>
      <c r="W5" s="71"/>
      <c r="X5" s="82"/>
      <c r="Y5" s="60"/>
      <c r="Z5" s="68"/>
    </row>
    <row r="6" spans="1:26" ht="12.75">
      <c r="A6" s="33" t="s">
        <v>1</v>
      </c>
      <c r="B6" s="9" t="s">
        <v>26</v>
      </c>
      <c r="C6" s="18" t="s">
        <v>9</v>
      </c>
      <c r="D6" s="17">
        <f t="shared" si="0"/>
        <v>249</v>
      </c>
      <c r="E6" s="6">
        <v>28</v>
      </c>
      <c r="F6" s="6">
        <v>22</v>
      </c>
      <c r="G6" s="6">
        <v>0</v>
      </c>
      <c r="H6" s="14"/>
      <c r="I6" s="6">
        <v>65</v>
      </c>
      <c r="J6" s="14"/>
      <c r="K6" s="6">
        <v>28</v>
      </c>
      <c r="L6" s="23">
        <v>0</v>
      </c>
      <c r="N6" s="23">
        <v>46</v>
      </c>
      <c r="O6" s="23">
        <v>46</v>
      </c>
      <c r="P6" s="23">
        <v>37</v>
      </c>
      <c r="Q6" s="23">
        <v>46</v>
      </c>
      <c r="R6" s="23">
        <v>17</v>
      </c>
      <c r="S6" s="21"/>
      <c r="T6" s="23">
        <v>46</v>
      </c>
      <c r="U6" s="23"/>
      <c r="V6" s="31">
        <v>99</v>
      </c>
      <c r="W6" s="71"/>
      <c r="X6" s="61"/>
      <c r="Y6" s="60"/>
      <c r="Z6" s="68"/>
    </row>
    <row r="7" spans="1:26" ht="12.75">
      <c r="A7" s="33" t="s">
        <v>2</v>
      </c>
      <c r="B7" s="37" t="s">
        <v>48</v>
      </c>
      <c r="C7" s="18" t="s">
        <v>79</v>
      </c>
      <c r="D7" s="17">
        <f t="shared" si="0"/>
        <v>203</v>
      </c>
      <c r="E7" s="14"/>
      <c r="F7" s="14"/>
      <c r="G7" s="14"/>
      <c r="H7" s="14"/>
      <c r="I7" s="14"/>
      <c r="J7" s="14"/>
      <c r="K7" s="14"/>
      <c r="L7" s="15"/>
      <c r="N7" s="23">
        <v>37</v>
      </c>
      <c r="O7" s="23">
        <v>25</v>
      </c>
      <c r="P7" s="23">
        <v>21</v>
      </c>
      <c r="Q7" s="23">
        <v>37</v>
      </c>
      <c r="R7" s="23">
        <v>46</v>
      </c>
      <c r="S7" s="23">
        <v>46</v>
      </c>
      <c r="T7" s="23">
        <v>37</v>
      </c>
      <c r="U7" s="22"/>
      <c r="V7" s="39" t="s">
        <v>44</v>
      </c>
      <c r="W7" s="71"/>
      <c r="X7" s="61"/>
      <c r="Y7" s="60"/>
      <c r="Z7" s="68"/>
    </row>
    <row r="8" spans="1:26" ht="12.75">
      <c r="A8" s="33" t="s">
        <v>3</v>
      </c>
      <c r="B8" s="9" t="s">
        <v>39</v>
      </c>
      <c r="C8" s="18" t="s">
        <v>9</v>
      </c>
      <c r="D8" s="17">
        <f t="shared" si="0"/>
        <v>187</v>
      </c>
      <c r="E8" s="15">
        <v>4.5</v>
      </c>
      <c r="F8" s="14"/>
      <c r="G8" s="14"/>
      <c r="H8" s="14"/>
      <c r="I8" s="23">
        <v>6</v>
      </c>
      <c r="J8" s="14"/>
      <c r="K8" s="14"/>
      <c r="L8" s="15"/>
      <c r="N8" s="23">
        <v>30</v>
      </c>
      <c r="O8" s="23">
        <v>37</v>
      </c>
      <c r="P8" s="23">
        <v>46</v>
      </c>
      <c r="Q8" s="23"/>
      <c r="R8" s="23">
        <v>30</v>
      </c>
      <c r="S8" s="23">
        <v>37</v>
      </c>
      <c r="T8" s="23"/>
      <c r="U8" s="23">
        <v>37</v>
      </c>
      <c r="V8" s="28" t="s">
        <v>27</v>
      </c>
      <c r="W8" s="71"/>
      <c r="X8" s="60"/>
      <c r="Y8" s="60"/>
      <c r="Z8" s="68"/>
    </row>
    <row r="9" spans="1:26" ht="12.75">
      <c r="A9" s="33" t="s">
        <v>4</v>
      </c>
      <c r="B9" s="25" t="s">
        <v>23</v>
      </c>
      <c r="C9" s="25" t="s">
        <v>9</v>
      </c>
      <c r="D9" s="17">
        <f t="shared" si="0"/>
        <v>167</v>
      </c>
      <c r="E9" s="6">
        <v>0</v>
      </c>
      <c r="F9" s="6">
        <v>28</v>
      </c>
      <c r="G9" s="6">
        <v>28</v>
      </c>
      <c r="H9" s="14"/>
      <c r="I9" s="6">
        <v>37</v>
      </c>
      <c r="J9" s="6">
        <v>37</v>
      </c>
      <c r="K9" s="6">
        <v>37</v>
      </c>
      <c r="L9" s="15"/>
      <c r="N9" s="23"/>
      <c r="O9" s="22"/>
      <c r="P9" s="23"/>
      <c r="Q9" s="23"/>
      <c r="R9" s="22"/>
      <c r="S9" s="23"/>
      <c r="T9" s="22"/>
      <c r="U9" s="23"/>
      <c r="V9" s="27">
        <v>99</v>
      </c>
      <c r="W9" s="71"/>
      <c r="X9" s="61"/>
      <c r="Y9" s="60"/>
      <c r="Z9" s="68"/>
    </row>
    <row r="10" spans="1:26" ht="12.75">
      <c r="A10" s="33" t="s">
        <v>5</v>
      </c>
      <c r="B10" s="18" t="s">
        <v>57</v>
      </c>
      <c r="C10" s="18" t="s">
        <v>51</v>
      </c>
      <c r="D10" s="17">
        <f t="shared" si="0"/>
        <v>142</v>
      </c>
      <c r="E10" s="14"/>
      <c r="F10" s="6">
        <v>0</v>
      </c>
      <c r="G10" s="14"/>
      <c r="H10" s="14"/>
      <c r="I10" s="15">
        <v>4.5</v>
      </c>
      <c r="J10" s="23">
        <v>6</v>
      </c>
      <c r="K10" s="14"/>
      <c r="L10" s="23">
        <v>0</v>
      </c>
      <c r="N10" s="23">
        <v>21</v>
      </c>
      <c r="O10" s="22"/>
      <c r="P10" s="23">
        <v>25</v>
      </c>
      <c r="Q10" s="23">
        <v>10</v>
      </c>
      <c r="R10" s="23">
        <v>25</v>
      </c>
      <c r="S10" s="23">
        <v>25</v>
      </c>
      <c r="T10" s="23"/>
      <c r="U10" s="23">
        <v>46</v>
      </c>
      <c r="V10" s="41">
        <v>99</v>
      </c>
      <c r="W10" s="71"/>
      <c r="X10" s="63"/>
      <c r="Y10" s="64"/>
      <c r="Z10" s="68"/>
    </row>
    <row r="11" spans="1:26" ht="12.75">
      <c r="A11" s="33" t="s">
        <v>6</v>
      </c>
      <c r="B11" s="9" t="s">
        <v>33</v>
      </c>
      <c r="C11" s="18" t="s">
        <v>32</v>
      </c>
      <c r="D11" s="17">
        <f t="shared" si="0"/>
        <v>138</v>
      </c>
      <c r="E11" s="14"/>
      <c r="F11" s="23">
        <v>0</v>
      </c>
      <c r="G11" s="23">
        <v>6</v>
      </c>
      <c r="H11" s="14"/>
      <c r="I11" s="23">
        <v>0</v>
      </c>
      <c r="J11" s="23">
        <v>6</v>
      </c>
      <c r="K11" s="14"/>
      <c r="L11" s="15"/>
      <c r="N11" s="22"/>
      <c r="O11" s="23">
        <v>21</v>
      </c>
      <c r="P11" s="23">
        <v>12</v>
      </c>
      <c r="Q11" s="23">
        <v>25</v>
      </c>
      <c r="R11" s="23">
        <v>37</v>
      </c>
      <c r="S11" s="23">
        <v>21</v>
      </c>
      <c r="T11" s="23">
        <v>30</v>
      </c>
      <c r="U11" s="23">
        <v>25</v>
      </c>
      <c r="V11" s="28" t="s">
        <v>27</v>
      </c>
      <c r="W11" s="71"/>
      <c r="X11" s="61"/>
      <c r="Y11" s="66"/>
      <c r="Z11" s="68"/>
    </row>
    <row r="12" spans="1:26" ht="12.75">
      <c r="A12" s="33" t="s">
        <v>7</v>
      </c>
      <c r="B12" s="9" t="s">
        <v>36</v>
      </c>
      <c r="C12" s="10" t="s">
        <v>9</v>
      </c>
      <c r="D12" s="17">
        <f t="shared" si="0"/>
        <v>132</v>
      </c>
      <c r="E12" s="6">
        <v>12</v>
      </c>
      <c r="F12" s="6">
        <v>28</v>
      </c>
      <c r="G12" s="15">
        <v>9</v>
      </c>
      <c r="H12" s="14"/>
      <c r="I12" s="6">
        <v>28</v>
      </c>
      <c r="J12" s="6">
        <v>32</v>
      </c>
      <c r="K12" s="6">
        <v>32</v>
      </c>
      <c r="L12" s="2"/>
      <c r="N12" s="22"/>
      <c r="O12" s="23"/>
      <c r="P12" s="23"/>
      <c r="Q12" s="23"/>
      <c r="R12" s="23"/>
      <c r="S12" s="23"/>
      <c r="T12" s="22"/>
      <c r="U12" s="22"/>
      <c r="V12" s="28" t="s">
        <v>31</v>
      </c>
      <c r="W12" s="71"/>
      <c r="X12" s="61"/>
      <c r="Y12" s="60"/>
      <c r="Z12" s="68"/>
    </row>
    <row r="13" spans="1:26" ht="12.75">
      <c r="A13" s="33" t="s">
        <v>169</v>
      </c>
      <c r="B13" s="18" t="s">
        <v>29</v>
      </c>
      <c r="C13" s="10" t="s">
        <v>9</v>
      </c>
      <c r="D13" s="17">
        <f t="shared" si="0"/>
        <v>115</v>
      </c>
      <c r="E13" s="14"/>
      <c r="F13" s="15">
        <v>9</v>
      </c>
      <c r="G13" s="14"/>
      <c r="H13" s="14"/>
      <c r="I13" s="15">
        <v>4.5</v>
      </c>
      <c r="J13" s="14"/>
      <c r="K13" s="14"/>
      <c r="L13" s="15"/>
      <c r="N13" s="23">
        <v>25</v>
      </c>
      <c r="O13" s="23"/>
      <c r="P13" s="23">
        <v>30</v>
      </c>
      <c r="Q13" s="23">
        <v>30</v>
      </c>
      <c r="R13" s="23">
        <v>21</v>
      </c>
      <c r="S13" s="22"/>
      <c r="T13" s="23"/>
      <c r="U13" s="23"/>
      <c r="V13" s="28" t="s">
        <v>31</v>
      </c>
      <c r="W13" s="71"/>
      <c r="X13" s="62"/>
      <c r="Y13" s="62"/>
      <c r="Z13" s="68"/>
    </row>
    <row r="14" spans="1:26" ht="12.75">
      <c r="A14" s="33" t="s">
        <v>170</v>
      </c>
      <c r="B14" s="18" t="s">
        <v>24</v>
      </c>
      <c r="C14" s="18" t="s">
        <v>21</v>
      </c>
      <c r="D14" s="17">
        <f t="shared" si="0"/>
        <v>93</v>
      </c>
      <c r="E14" s="58"/>
      <c r="F14" s="14"/>
      <c r="G14" s="14"/>
      <c r="H14" s="14"/>
      <c r="I14" s="14"/>
      <c r="J14" s="14"/>
      <c r="K14" s="14"/>
      <c r="L14" s="15"/>
      <c r="N14" s="22"/>
      <c r="O14" s="23">
        <v>30</v>
      </c>
      <c r="P14" s="22"/>
      <c r="Q14" s="23"/>
      <c r="R14" s="23"/>
      <c r="S14" s="23">
        <v>17</v>
      </c>
      <c r="T14" s="23">
        <v>25</v>
      </c>
      <c r="U14" s="23">
        <v>21</v>
      </c>
      <c r="V14" s="28" t="s">
        <v>25</v>
      </c>
      <c r="W14" s="71"/>
      <c r="X14" s="62"/>
      <c r="Y14" s="62"/>
      <c r="Z14" s="68"/>
    </row>
    <row r="15" spans="1:26" ht="12.75">
      <c r="A15" s="33" t="s">
        <v>171</v>
      </c>
      <c r="B15" s="9" t="s">
        <v>35</v>
      </c>
      <c r="C15" s="18" t="s">
        <v>79</v>
      </c>
      <c r="D15" s="17">
        <f t="shared" si="0"/>
        <v>83</v>
      </c>
      <c r="E15" s="14"/>
      <c r="F15" s="14"/>
      <c r="G15" s="14"/>
      <c r="H15" s="14"/>
      <c r="I15" s="14"/>
      <c r="J15" s="14"/>
      <c r="K15" s="14"/>
      <c r="L15" s="15"/>
      <c r="N15" s="22">
        <v>5.2</v>
      </c>
      <c r="O15" s="23">
        <v>8</v>
      </c>
      <c r="P15" s="23">
        <v>10</v>
      </c>
      <c r="Q15" s="23">
        <v>14</v>
      </c>
      <c r="R15" s="23">
        <v>12</v>
      </c>
      <c r="S15" s="21">
        <v>4.45</v>
      </c>
      <c r="T15" s="23">
        <v>17</v>
      </c>
      <c r="U15" s="23">
        <v>30</v>
      </c>
      <c r="V15" s="28" t="s">
        <v>25</v>
      </c>
      <c r="W15" s="71"/>
      <c r="X15" s="62"/>
      <c r="Y15" s="62"/>
      <c r="Z15" s="68"/>
    </row>
    <row r="16" spans="1:26" ht="12.75">
      <c r="A16" s="33" t="s">
        <v>172</v>
      </c>
      <c r="B16" s="18" t="s">
        <v>52</v>
      </c>
      <c r="C16" s="18" t="s">
        <v>40</v>
      </c>
      <c r="D16" s="17">
        <f t="shared" si="0"/>
        <v>66</v>
      </c>
      <c r="E16" s="14"/>
      <c r="F16" s="23">
        <v>0</v>
      </c>
      <c r="G16" s="14"/>
      <c r="H16" s="14"/>
      <c r="I16" s="14"/>
      <c r="J16" s="14"/>
      <c r="K16" s="14"/>
      <c r="L16" s="15"/>
      <c r="N16" s="21"/>
      <c r="O16" s="23">
        <v>10</v>
      </c>
      <c r="P16" s="22"/>
      <c r="Q16" s="23">
        <v>12</v>
      </c>
      <c r="R16" s="23">
        <v>14</v>
      </c>
      <c r="S16" s="23">
        <v>30</v>
      </c>
      <c r="T16" s="22"/>
      <c r="U16" s="22"/>
      <c r="V16" s="39" t="s">
        <v>20</v>
      </c>
      <c r="W16" s="71"/>
      <c r="X16" s="60"/>
      <c r="Y16" s="60"/>
      <c r="Z16" s="68"/>
    </row>
    <row r="17" spans="1:26" ht="12.75">
      <c r="A17" s="33"/>
      <c r="B17" s="26" t="s">
        <v>71</v>
      </c>
      <c r="C17" s="19" t="s">
        <v>21</v>
      </c>
      <c r="D17" s="17">
        <f t="shared" si="0"/>
        <v>66</v>
      </c>
      <c r="E17" s="14"/>
      <c r="F17" s="14"/>
      <c r="G17" s="14"/>
      <c r="H17" s="14"/>
      <c r="I17" s="14"/>
      <c r="J17" s="14"/>
      <c r="K17" s="14"/>
      <c r="L17" s="15"/>
      <c r="N17" s="22"/>
      <c r="O17" s="23">
        <v>12</v>
      </c>
      <c r="P17" s="23"/>
      <c r="Q17" s="23">
        <v>8</v>
      </c>
      <c r="R17" s="23"/>
      <c r="S17" s="23">
        <v>8</v>
      </c>
      <c r="T17" s="23">
        <v>21</v>
      </c>
      <c r="U17" s="23">
        <v>17</v>
      </c>
      <c r="V17" s="39" t="s">
        <v>20</v>
      </c>
      <c r="W17" s="71"/>
      <c r="X17" s="61"/>
      <c r="Y17" s="66"/>
      <c r="Z17" s="69"/>
    </row>
    <row r="18" spans="1:26" ht="12.75">
      <c r="A18" s="33" t="s">
        <v>174</v>
      </c>
      <c r="B18" s="9" t="s">
        <v>38</v>
      </c>
      <c r="C18" s="18" t="s">
        <v>9</v>
      </c>
      <c r="D18" s="17">
        <f t="shared" si="0"/>
        <v>57</v>
      </c>
      <c r="E18" s="15">
        <v>3</v>
      </c>
      <c r="F18" s="23">
        <v>6</v>
      </c>
      <c r="G18" s="14"/>
      <c r="H18" s="14"/>
      <c r="I18" s="23">
        <v>6</v>
      </c>
      <c r="J18" s="14"/>
      <c r="K18" s="14"/>
      <c r="L18" s="15"/>
      <c r="N18" s="23">
        <v>17</v>
      </c>
      <c r="O18" s="23">
        <v>14</v>
      </c>
      <c r="P18" s="23">
        <v>14</v>
      </c>
      <c r="Q18" s="22"/>
      <c r="R18" s="21"/>
      <c r="S18" s="22"/>
      <c r="T18" s="23"/>
      <c r="U18" s="23"/>
      <c r="V18" s="28" t="s">
        <v>25</v>
      </c>
      <c r="W18" s="71"/>
      <c r="X18" s="62"/>
      <c r="Y18" s="60"/>
      <c r="Z18" s="68"/>
    </row>
    <row r="19" spans="1:26" ht="12.75">
      <c r="A19" s="33" t="s">
        <v>175</v>
      </c>
      <c r="B19" s="26" t="s">
        <v>34</v>
      </c>
      <c r="C19" s="10" t="s">
        <v>79</v>
      </c>
      <c r="D19" s="17">
        <f t="shared" si="0"/>
        <v>55</v>
      </c>
      <c r="E19" s="14"/>
      <c r="F19" s="14"/>
      <c r="G19" s="14"/>
      <c r="H19" s="14"/>
      <c r="I19" s="14"/>
      <c r="J19" s="14"/>
      <c r="K19" s="14"/>
      <c r="L19" s="15"/>
      <c r="N19" s="23">
        <v>12</v>
      </c>
      <c r="O19" s="23">
        <v>0</v>
      </c>
      <c r="P19" s="23">
        <v>6</v>
      </c>
      <c r="Q19" s="23">
        <v>17</v>
      </c>
      <c r="R19" s="23">
        <v>6</v>
      </c>
      <c r="S19" s="22">
        <v>4.9</v>
      </c>
      <c r="T19" s="23">
        <v>14</v>
      </c>
      <c r="U19" s="23">
        <v>0</v>
      </c>
      <c r="V19" s="28" t="s">
        <v>27</v>
      </c>
      <c r="W19" s="71"/>
      <c r="X19" s="63"/>
      <c r="Y19" s="61"/>
      <c r="Z19" s="68"/>
    </row>
    <row r="20" spans="1:26" ht="12.75">
      <c r="A20" s="33" t="s">
        <v>176</v>
      </c>
      <c r="B20" s="7" t="s">
        <v>56</v>
      </c>
      <c r="C20" s="7" t="s">
        <v>74</v>
      </c>
      <c r="D20" s="17">
        <f t="shared" si="0"/>
        <v>54</v>
      </c>
      <c r="E20" s="14"/>
      <c r="F20" s="14"/>
      <c r="G20" s="14"/>
      <c r="H20" s="14"/>
      <c r="I20" s="14"/>
      <c r="J20" s="14"/>
      <c r="K20" s="14"/>
      <c r="L20" s="15"/>
      <c r="N20" s="21">
        <v>3.95</v>
      </c>
      <c r="O20" s="22">
        <v>5.5</v>
      </c>
      <c r="P20" s="21">
        <v>4.45</v>
      </c>
      <c r="Q20" s="23">
        <v>21</v>
      </c>
      <c r="R20" s="22">
        <v>5.2</v>
      </c>
      <c r="S20" s="22">
        <v>5.5</v>
      </c>
      <c r="T20" s="23">
        <v>12</v>
      </c>
      <c r="U20" s="23">
        <v>10</v>
      </c>
      <c r="V20" s="39" t="s">
        <v>59</v>
      </c>
      <c r="W20" s="71"/>
      <c r="X20" s="62"/>
      <c r="Y20" s="62"/>
      <c r="Z20" s="69"/>
    </row>
    <row r="21" spans="1:26" ht="12.75">
      <c r="A21" s="33" t="s">
        <v>177</v>
      </c>
      <c r="B21" s="9" t="s">
        <v>37</v>
      </c>
      <c r="C21" s="10" t="s">
        <v>9</v>
      </c>
      <c r="D21" s="17">
        <f t="shared" si="0"/>
        <v>52.5</v>
      </c>
      <c r="E21" s="6">
        <v>0</v>
      </c>
      <c r="F21" s="14"/>
      <c r="G21" s="14"/>
      <c r="H21" s="14"/>
      <c r="I21" s="15">
        <v>4.5</v>
      </c>
      <c r="J21" s="14"/>
      <c r="K21" s="14"/>
      <c r="L21" s="15"/>
      <c r="N21" s="23">
        <v>14</v>
      </c>
      <c r="O21" s="23">
        <v>17</v>
      </c>
      <c r="P21" s="23">
        <v>17</v>
      </c>
      <c r="Q21" s="23"/>
      <c r="R21" s="22"/>
      <c r="S21" s="23"/>
      <c r="T21" s="23"/>
      <c r="U21" s="23"/>
      <c r="V21" s="28" t="s">
        <v>27</v>
      </c>
      <c r="W21" s="71"/>
      <c r="X21" s="63"/>
      <c r="Y21" s="60"/>
      <c r="Z21" s="69"/>
    </row>
    <row r="22" spans="1:26" ht="12.75">
      <c r="A22" s="33" t="s">
        <v>178</v>
      </c>
      <c r="B22" s="9" t="s">
        <v>75</v>
      </c>
      <c r="C22" s="7" t="s">
        <v>51</v>
      </c>
      <c r="D22" s="17">
        <f t="shared" si="0"/>
        <v>50</v>
      </c>
      <c r="E22" s="14"/>
      <c r="F22" s="14"/>
      <c r="G22" s="14"/>
      <c r="H22" s="14"/>
      <c r="I22" s="14"/>
      <c r="J22" s="14"/>
      <c r="K22" s="14"/>
      <c r="L22" s="15"/>
      <c r="N22" s="23">
        <v>6</v>
      </c>
      <c r="O22" s="23">
        <v>6</v>
      </c>
      <c r="P22" s="23">
        <v>8</v>
      </c>
      <c r="Q22" s="23">
        <v>6</v>
      </c>
      <c r="R22" s="22"/>
      <c r="S22" s="23">
        <v>12</v>
      </c>
      <c r="T22" s="23">
        <v>10</v>
      </c>
      <c r="U22" s="23">
        <v>14</v>
      </c>
      <c r="V22" s="39" t="s">
        <v>27</v>
      </c>
      <c r="W22" s="71"/>
      <c r="X22" s="61"/>
      <c r="Y22" s="60"/>
      <c r="Z22" s="69"/>
    </row>
    <row r="23" spans="1:26" ht="12.75">
      <c r="A23" s="33" t="s">
        <v>179</v>
      </c>
      <c r="B23" s="18" t="s">
        <v>46</v>
      </c>
      <c r="C23" s="18" t="s">
        <v>8</v>
      </c>
      <c r="D23" s="17">
        <f t="shared" si="0"/>
        <v>45.5</v>
      </c>
      <c r="E23" s="14"/>
      <c r="F23" s="14"/>
      <c r="G23" s="14"/>
      <c r="H23" s="14"/>
      <c r="I23" s="14"/>
      <c r="J23" s="14"/>
      <c r="K23" s="14"/>
      <c r="L23" s="15"/>
      <c r="N23" s="23">
        <v>8</v>
      </c>
      <c r="O23" s="22">
        <v>5.2</v>
      </c>
      <c r="P23" s="22">
        <v>4.9</v>
      </c>
      <c r="Q23" s="22">
        <v>5.5</v>
      </c>
      <c r="R23" s="23">
        <v>10</v>
      </c>
      <c r="S23" s="54">
        <v>14</v>
      </c>
      <c r="T23" s="23">
        <v>8</v>
      </c>
      <c r="U23" s="21">
        <v>4.15</v>
      </c>
      <c r="V23" s="39" t="s">
        <v>31</v>
      </c>
      <c r="W23" s="71"/>
      <c r="X23" s="63"/>
      <c r="Y23" s="60"/>
      <c r="Z23" s="70"/>
    </row>
    <row r="24" spans="1:26" ht="12.75">
      <c r="A24" s="33" t="s">
        <v>180</v>
      </c>
      <c r="B24" s="18" t="s">
        <v>76</v>
      </c>
      <c r="C24" s="18" t="s">
        <v>165</v>
      </c>
      <c r="D24" s="17">
        <f t="shared" si="0"/>
        <v>34.4</v>
      </c>
      <c r="E24" s="14"/>
      <c r="F24" s="14"/>
      <c r="G24" s="14"/>
      <c r="H24" s="14"/>
      <c r="I24" s="14"/>
      <c r="J24" s="14"/>
      <c r="K24" s="14"/>
      <c r="L24" s="15"/>
      <c r="N24" s="21">
        <v>4.75</v>
      </c>
      <c r="O24" s="21">
        <v>3.51</v>
      </c>
      <c r="P24" s="21">
        <v>3.75</v>
      </c>
      <c r="Q24" s="22">
        <v>4.9</v>
      </c>
      <c r="R24" s="23">
        <v>8</v>
      </c>
      <c r="S24" s="21">
        <v>3.85</v>
      </c>
      <c r="T24" s="21">
        <v>4.75</v>
      </c>
      <c r="U24" s="23">
        <v>12</v>
      </c>
      <c r="V24" s="42" t="s">
        <v>31</v>
      </c>
      <c r="W24" s="71"/>
      <c r="X24" s="61"/>
      <c r="Y24" s="60"/>
      <c r="Z24" s="69"/>
    </row>
    <row r="25" spans="1:26" ht="12.75">
      <c r="A25" s="33" t="s">
        <v>181</v>
      </c>
      <c r="B25" s="43" t="s">
        <v>89</v>
      </c>
      <c r="C25" s="43" t="s">
        <v>90</v>
      </c>
      <c r="D25" s="17">
        <f t="shared" si="0"/>
        <v>31.45</v>
      </c>
      <c r="E25" s="14"/>
      <c r="F25" s="14"/>
      <c r="G25" s="14"/>
      <c r="H25" s="14"/>
      <c r="I25" s="14"/>
      <c r="J25" s="14"/>
      <c r="K25" s="14"/>
      <c r="L25" s="15"/>
      <c r="N25" s="22"/>
      <c r="O25" s="21">
        <v>4.15</v>
      </c>
      <c r="P25" s="22">
        <v>5.5</v>
      </c>
      <c r="Q25" s="53">
        <v>5.2</v>
      </c>
      <c r="R25" s="21">
        <v>4.75</v>
      </c>
      <c r="S25" s="23">
        <v>10</v>
      </c>
      <c r="T25" s="21"/>
      <c r="U25" s="23">
        <v>6</v>
      </c>
      <c r="V25" s="39" t="s">
        <v>44</v>
      </c>
      <c r="W25" s="71"/>
      <c r="X25" s="60"/>
      <c r="Y25" s="60"/>
      <c r="Z25" s="70"/>
    </row>
    <row r="26" spans="1:26" ht="12.75">
      <c r="A26" s="33" t="s">
        <v>182</v>
      </c>
      <c r="B26" s="43" t="s">
        <v>119</v>
      </c>
      <c r="C26" s="18" t="s">
        <v>167</v>
      </c>
      <c r="D26" s="17">
        <f t="shared" si="0"/>
        <v>28.25</v>
      </c>
      <c r="E26" s="14"/>
      <c r="F26" s="14"/>
      <c r="G26" s="14"/>
      <c r="H26" s="14"/>
      <c r="I26" s="14"/>
      <c r="J26" s="14"/>
      <c r="K26" s="14"/>
      <c r="L26" s="15"/>
      <c r="N26" s="22">
        <v>4.3</v>
      </c>
      <c r="O26" s="53">
        <v>4.6</v>
      </c>
      <c r="P26" s="21">
        <v>4.05</v>
      </c>
      <c r="Q26" s="22"/>
      <c r="R26" s="22">
        <v>4.9</v>
      </c>
      <c r="S26" s="21">
        <v>4.75</v>
      </c>
      <c r="T26" s="23">
        <v>6</v>
      </c>
      <c r="U26" s="23">
        <v>8</v>
      </c>
      <c r="V26" s="39" t="s">
        <v>25</v>
      </c>
      <c r="W26" s="71"/>
      <c r="X26" s="61"/>
      <c r="Y26" s="61"/>
      <c r="Z26" s="70"/>
    </row>
    <row r="27" spans="1:26" ht="12.75">
      <c r="A27" s="33" t="s">
        <v>189</v>
      </c>
      <c r="B27" s="18" t="s">
        <v>112</v>
      </c>
      <c r="C27" s="18" t="s">
        <v>8</v>
      </c>
      <c r="D27" s="17">
        <f t="shared" si="0"/>
        <v>23.900000000000002</v>
      </c>
      <c r="E27" s="14"/>
      <c r="F27" s="14"/>
      <c r="G27" s="14"/>
      <c r="H27" s="14"/>
      <c r="I27" s="14"/>
      <c r="J27" s="14"/>
      <c r="K27" s="14"/>
      <c r="L27" s="15"/>
      <c r="N27" s="22">
        <v>4.9</v>
      </c>
      <c r="O27" s="22">
        <v>4.3</v>
      </c>
      <c r="P27" s="21">
        <v>4.15</v>
      </c>
      <c r="Q27" s="21">
        <v>4.75</v>
      </c>
      <c r="R27" s="22"/>
      <c r="S27" s="22">
        <v>4.3</v>
      </c>
      <c r="T27" s="22">
        <v>5.5</v>
      </c>
      <c r="U27" s="21">
        <v>4.45</v>
      </c>
      <c r="V27" s="39" t="s">
        <v>31</v>
      </c>
      <c r="W27" s="71"/>
      <c r="X27" s="63"/>
      <c r="Y27" s="66"/>
      <c r="Z27" s="70"/>
    </row>
    <row r="28" spans="1:26" ht="12.75">
      <c r="A28" s="33" t="s">
        <v>190</v>
      </c>
      <c r="B28" s="35" t="s">
        <v>41</v>
      </c>
      <c r="C28" s="18" t="s">
        <v>32</v>
      </c>
      <c r="D28" s="17">
        <f t="shared" si="0"/>
        <v>23.8</v>
      </c>
      <c r="E28" s="14"/>
      <c r="F28" s="14"/>
      <c r="G28" s="14"/>
      <c r="H28" s="14"/>
      <c r="I28" s="14"/>
      <c r="J28" s="14"/>
      <c r="K28" s="14"/>
      <c r="L28" s="15"/>
      <c r="N28" s="21">
        <v>4.45</v>
      </c>
      <c r="O28" s="21"/>
      <c r="P28" s="22">
        <v>5.2</v>
      </c>
      <c r="Q28" s="22">
        <v>4.6</v>
      </c>
      <c r="R28" s="22"/>
      <c r="S28" s="21">
        <v>4.05</v>
      </c>
      <c r="T28" s="22"/>
      <c r="U28" s="22">
        <v>5.5</v>
      </c>
      <c r="V28" s="39" t="s">
        <v>20</v>
      </c>
      <c r="W28" s="71"/>
      <c r="X28" s="61"/>
      <c r="Y28" s="60"/>
      <c r="Z28" s="69"/>
    </row>
    <row r="29" spans="1:26" ht="12.75">
      <c r="A29" s="33" t="s">
        <v>191</v>
      </c>
      <c r="B29" s="9" t="s">
        <v>85</v>
      </c>
      <c r="C29" s="18" t="s">
        <v>79</v>
      </c>
      <c r="D29" s="17">
        <f t="shared" si="0"/>
        <v>23.3</v>
      </c>
      <c r="E29" s="14"/>
      <c r="F29" s="14"/>
      <c r="G29" s="14"/>
      <c r="H29" s="14"/>
      <c r="I29" s="14"/>
      <c r="J29" s="14"/>
      <c r="K29" s="14"/>
      <c r="L29" s="15"/>
      <c r="N29" s="21">
        <v>3.75</v>
      </c>
      <c r="O29" s="21">
        <v>4.75</v>
      </c>
      <c r="P29" s="22">
        <v>4.6</v>
      </c>
      <c r="Q29" s="21">
        <v>3.95</v>
      </c>
      <c r="R29" s="21">
        <v>4.45</v>
      </c>
      <c r="S29" s="22">
        <v>4.6</v>
      </c>
      <c r="T29" s="22">
        <v>4.3</v>
      </c>
      <c r="U29" s="22">
        <v>4.9</v>
      </c>
      <c r="V29" s="39" t="s">
        <v>25</v>
      </c>
      <c r="W29" s="71"/>
      <c r="X29" s="60"/>
      <c r="Y29" s="60"/>
      <c r="Z29" s="70"/>
    </row>
    <row r="30" spans="1:26" ht="12.75">
      <c r="A30" s="33" t="s">
        <v>192</v>
      </c>
      <c r="B30" s="9" t="s">
        <v>100</v>
      </c>
      <c r="C30" s="18" t="s">
        <v>40</v>
      </c>
      <c r="D30" s="17">
        <f t="shared" si="0"/>
        <v>22.250000000000004</v>
      </c>
      <c r="E30" s="14"/>
      <c r="F30" s="14"/>
      <c r="G30" s="14"/>
      <c r="H30" s="14"/>
      <c r="I30" s="14"/>
      <c r="J30" s="14"/>
      <c r="K30" s="14"/>
      <c r="L30" s="15"/>
      <c r="N30" s="21"/>
      <c r="O30" s="22">
        <v>3.8</v>
      </c>
      <c r="P30" s="21">
        <v>3.85</v>
      </c>
      <c r="Q30" s="21">
        <v>4.15</v>
      </c>
      <c r="R30" s="21">
        <v>3.85</v>
      </c>
      <c r="S30" s="22">
        <v>5.2</v>
      </c>
      <c r="T30" s="53">
        <v>5.2</v>
      </c>
      <c r="U30" s="53">
        <v>3.6</v>
      </c>
      <c r="V30" s="32" t="s">
        <v>59</v>
      </c>
      <c r="W30" s="71"/>
      <c r="X30" s="60"/>
      <c r="Y30" s="60"/>
      <c r="Z30" s="70"/>
    </row>
    <row r="31" spans="1:26" ht="12.75">
      <c r="A31" s="33" t="s">
        <v>193</v>
      </c>
      <c r="B31" s="18" t="s">
        <v>68</v>
      </c>
      <c r="C31" s="10" t="s">
        <v>79</v>
      </c>
      <c r="D31" s="17">
        <f t="shared" si="0"/>
        <v>21.5</v>
      </c>
      <c r="E31" s="14"/>
      <c r="F31" s="14"/>
      <c r="G31" s="14"/>
      <c r="H31" s="14"/>
      <c r="I31" s="14"/>
      <c r="J31" s="14"/>
      <c r="K31" s="14"/>
      <c r="L31" s="15"/>
      <c r="N31" s="21">
        <v>3.45</v>
      </c>
      <c r="O31" s="22">
        <v>3.7</v>
      </c>
      <c r="P31" s="21">
        <v>3.57</v>
      </c>
      <c r="Q31" s="21">
        <v>3.75</v>
      </c>
      <c r="R31" s="21">
        <v>4.05</v>
      </c>
      <c r="S31" s="23">
        <v>6</v>
      </c>
      <c r="T31" s="21">
        <v>3.85</v>
      </c>
      <c r="U31" s="21">
        <v>3.85</v>
      </c>
      <c r="V31" s="39" t="s">
        <v>59</v>
      </c>
      <c r="W31" s="71"/>
      <c r="X31" s="63"/>
      <c r="Y31" s="60"/>
      <c r="Z31" s="69"/>
    </row>
    <row r="32" spans="1:26" ht="12.75">
      <c r="A32" s="33" t="s">
        <v>194</v>
      </c>
      <c r="B32" s="9" t="s">
        <v>93</v>
      </c>
      <c r="C32" s="18" t="s">
        <v>9</v>
      </c>
      <c r="D32" s="17">
        <f t="shared" si="0"/>
        <v>21.200000000000003</v>
      </c>
      <c r="E32" s="14"/>
      <c r="F32" s="14"/>
      <c r="G32" s="14"/>
      <c r="H32" s="14"/>
      <c r="I32" s="14"/>
      <c r="J32" s="14"/>
      <c r="K32" s="14"/>
      <c r="L32" s="15"/>
      <c r="N32" s="21">
        <v>4.15</v>
      </c>
      <c r="O32" s="21">
        <v>3.85</v>
      </c>
      <c r="P32" s="21">
        <v>4.75</v>
      </c>
      <c r="Q32" s="21">
        <v>3.85</v>
      </c>
      <c r="R32" s="22">
        <v>4.3</v>
      </c>
      <c r="S32" s="21">
        <v>4.15</v>
      </c>
      <c r="T32" s="21"/>
      <c r="U32" s="22"/>
      <c r="V32" s="39" t="s">
        <v>27</v>
      </c>
      <c r="W32" s="71"/>
      <c r="X32" s="62"/>
      <c r="Y32" s="60"/>
      <c r="Z32" s="70"/>
    </row>
    <row r="33" spans="1:26" ht="12.75">
      <c r="A33" s="33" t="s">
        <v>195</v>
      </c>
      <c r="B33" s="26" t="s">
        <v>88</v>
      </c>
      <c r="C33" s="18" t="s">
        <v>86</v>
      </c>
      <c r="D33" s="17">
        <f t="shared" si="0"/>
        <v>20.35</v>
      </c>
      <c r="E33" s="14"/>
      <c r="F33" s="14"/>
      <c r="G33" s="14"/>
      <c r="H33" s="14"/>
      <c r="I33" s="14"/>
      <c r="J33" s="14"/>
      <c r="K33" s="14"/>
      <c r="L33" s="15"/>
      <c r="N33" s="22"/>
      <c r="O33" s="22">
        <v>3.6</v>
      </c>
      <c r="P33" s="21"/>
      <c r="Q33" s="22">
        <v>3.8</v>
      </c>
      <c r="R33" s="22">
        <v>4.6</v>
      </c>
      <c r="S33" s="22">
        <v>3.6</v>
      </c>
      <c r="T33" s="21"/>
      <c r="U33" s="21">
        <v>4.75</v>
      </c>
      <c r="V33" s="39" t="s">
        <v>20</v>
      </c>
      <c r="W33" s="71"/>
      <c r="X33" s="63"/>
      <c r="Y33" s="60"/>
      <c r="Z33" s="70"/>
    </row>
    <row r="34" spans="1:26" ht="12.75">
      <c r="A34" s="33" t="s">
        <v>196</v>
      </c>
      <c r="B34" s="7" t="s">
        <v>105</v>
      </c>
      <c r="C34" s="10" t="s">
        <v>74</v>
      </c>
      <c r="D34" s="17">
        <f t="shared" si="0"/>
        <v>19.79</v>
      </c>
      <c r="E34" s="14"/>
      <c r="F34" s="14"/>
      <c r="G34" s="14"/>
      <c r="H34" s="14"/>
      <c r="I34" s="14"/>
      <c r="J34" s="14"/>
      <c r="K34" s="14"/>
      <c r="L34" s="15"/>
      <c r="N34" s="21">
        <v>3.66</v>
      </c>
      <c r="O34" s="21">
        <v>3.48</v>
      </c>
      <c r="P34" s="22">
        <v>4.3</v>
      </c>
      <c r="Q34" s="23"/>
      <c r="R34" s="21">
        <v>3.75</v>
      </c>
      <c r="S34" s="21">
        <v>3.63</v>
      </c>
      <c r="T34" s="21">
        <v>4.45</v>
      </c>
      <c r="U34" s="22"/>
      <c r="V34" s="39" t="s">
        <v>27</v>
      </c>
      <c r="W34" s="71"/>
      <c r="X34" s="60"/>
      <c r="Y34" s="60"/>
      <c r="Z34" s="69"/>
    </row>
    <row r="35" spans="1:26" ht="12.75">
      <c r="A35" s="33" t="s">
        <v>197</v>
      </c>
      <c r="B35" s="18" t="s">
        <v>69</v>
      </c>
      <c r="C35" s="10" t="s">
        <v>79</v>
      </c>
      <c r="D35" s="17">
        <f t="shared" si="0"/>
        <v>19.259999999999998</v>
      </c>
      <c r="E35" s="14"/>
      <c r="F35" s="14"/>
      <c r="G35" s="14"/>
      <c r="H35" s="14"/>
      <c r="I35" s="14"/>
      <c r="J35" s="14"/>
      <c r="K35" s="14"/>
      <c r="L35" s="15"/>
      <c r="N35" s="22"/>
      <c r="O35" s="21">
        <v>3.54</v>
      </c>
      <c r="P35" s="22">
        <v>3.7</v>
      </c>
      <c r="Q35" s="21">
        <v>4.05</v>
      </c>
      <c r="R35" s="21">
        <v>4.15</v>
      </c>
      <c r="S35" s="21">
        <v>3.66</v>
      </c>
      <c r="T35" s="22"/>
      <c r="U35" s="22">
        <v>3.7</v>
      </c>
      <c r="V35" s="39" t="s">
        <v>59</v>
      </c>
      <c r="W35" s="71"/>
      <c r="X35" s="66"/>
      <c r="Y35" s="62"/>
      <c r="Z35" s="70"/>
    </row>
    <row r="36" spans="1:26" ht="12.75">
      <c r="A36" s="33" t="s">
        <v>198</v>
      </c>
      <c r="B36" s="34" t="s">
        <v>60</v>
      </c>
      <c r="C36" s="18" t="s">
        <v>8</v>
      </c>
      <c r="D36" s="17">
        <f t="shared" si="0"/>
        <v>18.78</v>
      </c>
      <c r="E36" s="14"/>
      <c r="F36" s="14"/>
      <c r="G36" s="14"/>
      <c r="H36" s="14"/>
      <c r="I36" s="14"/>
      <c r="J36" s="14"/>
      <c r="K36" s="14"/>
      <c r="L36" s="15"/>
      <c r="N36" s="21">
        <v>3.85</v>
      </c>
      <c r="O36" s="21">
        <v>3.63</v>
      </c>
      <c r="P36" s="21">
        <v>3.54</v>
      </c>
      <c r="Q36" s="22">
        <v>3.6</v>
      </c>
      <c r="R36" s="21">
        <v>3.95</v>
      </c>
      <c r="S36" s="22"/>
      <c r="T36" s="21">
        <v>3.75</v>
      </c>
      <c r="U36" s="22"/>
      <c r="V36" s="39" t="s">
        <v>27</v>
      </c>
      <c r="W36" s="71"/>
      <c r="X36" s="63"/>
      <c r="Y36" s="60"/>
      <c r="Z36" s="70"/>
    </row>
    <row r="37" spans="1:26" ht="12.75">
      <c r="A37" s="33" t="s">
        <v>199</v>
      </c>
      <c r="B37" s="26" t="s">
        <v>66</v>
      </c>
      <c r="C37" s="18" t="s">
        <v>32</v>
      </c>
      <c r="D37" s="17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18.279999999999998</v>
      </c>
      <c r="E37" s="14"/>
      <c r="F37" s="14"/>
      <c r="G37" s="14"/>
      <c r="H37" s="14"/>
      <c r="I37" s="14"/>
      <c r="J37" s="14"/>
      <c r="K37" s="14"/>
      <c r="L37" s="15"/>
      <c r="N37" s="52">
        <v>3.21</v>
      </c>
      <c r="O37" s="21">
        <v>3.42</v>
      </c>
      <c r="P37" s="21">
        <v>3.27</v>
      </c>
      <c r="Q37" s="21">
        <v>3.63</v>
      </c>
      <c r="R37" s="21">
        <v>3.45</v>
      </c>
      <c r="S37" s="21">
        <v>3.45</v>
      </c>
      <c r="T37" s="21">
        <v>3.95</v>
      </c>
      <c r="U37" s="22">
        <v>3.8</v>
      </c>
      <c r="V37" s="39" t="s">
        <v>64</v>
      </c>
      <c r="W37" s="71"/>
      <c r="X37" s="65"/>
      <c r="Y37" s="64"/>
      <c r="Z37" s="70"/>
    </row>
    <row r="38" spans="1:26" ht="12.75">
      <c r="A38" s="33" t="s">
        <v>200</v>
      </c>
      <c r="B38" s="26" t="s">
        <v>118</v>
      </c>
      <c r="C38" s="18" t="s">
        <v>86</v>
      </c>
      <c r="D38" s="17">
        <f t="shared" si="1"/>
        <v>17.89</v>
      </c>
      <c r="E38" s="14"/>
      <c r="F38" s="14"/>
      <c r="G38" s="14"/>
      <c r="H38" s="14"/>
      <c r="I38" s="14"/>
      <c r="J38" s="14"/>
      <c r="K38" s="14"/>
      <c r="L38" s="15"/>
      <c r="N38" s="21"/>
      <c r="O38" s="21">
        <v>3.24</v>
      </c>
      <c r="P38" s="21">
        <v>3.36</v>
      </c>
      <c r="Q38" s="21">
        <v>3.51</v>
      </c>
      <c r="R38" s="22"/>
      <c r="S38" s="21"/>
      <c r="T38" s="21">
        <v>4.15</v>
      </c>
      <c r="U38" s="21">
        <v>3.63</v>
      </c>
      <c r="V38" s="39" t="s">
        <v>25</v>
      </c>
      <c r="W38" s="71"/>
      <c r="X38" s="61"/>
      <c r="Y38" s="61"/>
      <c r="Z38" s="70"/>
    </row>
    <row r="39" spans="1:26" ht="12.75">
      <c r="A39" s="33" t="s">
        <v>201</v>
      </c>
      <c r="B39" s="38" t="s">
        <v>218</v>
      </c>
      <c r="C39" s="19" t="s">
        <v>18</v>
      </c>
      <c r="D39" s="17">
        <f t="shared" si="1"/>
        <v>17.7</v>
      </c>
      <c r="E39" s="14"/>
      <c r="F39" s="14"/>
      <c r="G39" s="14"/>
      <c r="H39" s="14"/>
      <c r="I39" s="14"/>
      <c r="J39" s="14"/>
      <c r="K39" s="14"/>
      <c r="L39" s="15"/>
      <c r="N39" s="21">
        <v>3.03</v>
      </c>
      <c r="O39" s="21">
        <v>3.18</v>
      </c>
      <c r="P39" s="23">
        <v>3</v>
      </c>
      <c r="Q39" s="21">
        <v>3.45</v>
      </c>
      <c r="R39" s="21">
        <v>3.51</v>
      </c>
      <c r="S39" s="21">
        <v>3.54</v>
      </c>
      <c r="T39" s="21">
        <v>3.63</v>
      </c>
      <c r="U39" s="21">
        <v>3.57</v>
      </c>
      <c r="V39" s="39" t="s">
        <v>25</v>
      </c>
      <c r="W39" s="71"/>
      <c r="X39" s="63"/>
      <c r="Y39" s="60"/>
      <c r="Z39" s="70"/>
    </row>
    <row r="40" spans="1:26" ht="12.75">
      <c r="A40" s="33" t="s">
        <v>202</v>
      </c>
      <c r="B40" s="9" t="s">
        <v>106</v>
      </c>
      <c r="C40" s="18" t="s">
        <v>32</v>
      </c>
      <c r="D40" s="17">
        <f t="shared" si="1"/>
        <v>17.689999999999998</v>
      </c>
      <c r="E40" s="14"/>
      <c r="F40" s="14"/>
      <c r="G40" s="14"/>
      <c r="H40" s="14"/>
      <c r="I40" s="14"/>
      <c r="J40" s="14"/>
      <c r="K40" s="14"/>
      <c r="L40" s="15"/>
      <c r="N40" s="21">
        <v>3.33</v>
      </c>
      <c r="O40" s="21">
        <v>3.45</v>
      </c>
      <c r="P40" s="21">
        <v>3.42</v>
      </c>
      <c r="Q40" s="21">
        <v>3.42</v>
      </c>
      <c r="R40" s="21">
        <v>3.54</v>
      </c>
      <c r="S40" s="21">
        <v>3.33</v>
      </c>
      <c r="T40" s="22">
        <v>3.8</v>
      </c>
      <c r="U40" s="21">
        <v>3.48</v>
      </c>
      <c r="V40" s="39" t="s">
        <v>27</v>
      </c>
      <c r="W40" s="71"/>
      <c r="X40" s="63"/>
      <c r="Y40" s="60"/>
      <c r="Z40" s="70"/>
    </row>
    <row r="41" spans="1:26" ht="12.75">
      <c r="A41" s="33" t="s">
        <v>203</v>
      </c>
      <c r="B41" s="26" t="s">
        <v>49</v>
      </c>
      <c r="C41" s="18" t="s">
        <v>32</v>
      </c>
      <c r="D41" s="17">
        <f t="shared" si="1"/>
        <v>17.580000000000002</v>
      </c>
      <c r="E41" s="14"/>
      <c r="F41" s="14"/>
      <c r="G41" s="14"/>
      <c r="H41" s="14"/>
      <c r="I41" s="14"/>
      <c r="J41" s="14"/>
      <c r="K41" s="14"/>
      <c r="L41" s="15"/>
      <c r="N41" s="21">
        <v>3.48</v>
      </c>
      <c r="O41" s="22"/>
      <c r="P41" s="21">
        <v>3.45</v>
      </c>
      <c r="Q41" s="21"/>
      <c r="R41" s="21">
        <v>3.66</v>
      </c>
      <c r="S41" s="21">
        <v>3.48</v>
      </c>
      <c r="T41" s="21"/>
      <c r="U41" s="21">
        <v>3.51</v>
      </c>
      <c r="V41" s="40" t="s">
        <v>27</v>
      </c>
      <c r="W41" s="71"/>
      <c r="X41" s="61"/>
      <c r="Y41" s="61"/>
      <c r="Z41" s="70"/>
    </row>
    <row r="42" spans="1:39" ht="12.75">
      <c r="A42" s="33" t="s">
        <v>204</v>
      </c>
      <c r="B42" s="26" t="s">
        <v>162</v>
      </c>
      <c r="C42" s="18" t="s">
        <v>163</v>
      </c>
      <c r="D42" s="17">
        <f t="shared" si="1"/>
        <v>17.26</v>
      </c>
      <c r="E42" s="14"/>
      <c r="F42" s="14"/>
      <c r="G42" s="14"/>
      <c r="H42" s="14"/>
      <c r="I42" s="14"/>
      <c r="J42" s="14"/>
      <c r="K42" s="14"/>
      <c r="L42" s="15"/>
      <c r="N42" s="21">
        <v>2.91</v>
      </c>
      <c r="O42" s="21">
        <v>2.97</v>
      </c>
      <c r="P42" s="21">
        <v>3.18</v>
      </c>
      <c r="Q42" s="20"/>
      <c r="R42" s="22">
        <v>3.7</v>
      </c>
      <c r="S42" s="21">
        <v>3.39</v>
      </c>
      <c r="T42" s="21">
        <v>3.54</v>
      </c>
      <c r="U42" s="21">
        <v>3.45</v>
      </c>
      <c r="V42" s="32" t="s">
        <v>44</v>
      </c>
      <c r="W42" s="71"/>
      <c r="X42" s="61"/>
      <c r="Y42" s="60"/>
      <c r="Z42" s="70"/>
      <c r="AA42" s="29"/>
      <c r="AC42"/>
      <c r="AD42"/>
      <c r="AE42"/>
      <c r="AF42"/>
      <c r="AG42"/>
      <c r="AH42"/>
      <c r="AI42"/>
      <c r="AJ42"/>
      <c r="AK42"/>
      <c r="AL42"/>
      <c r="AM42"/>
    </row>
    <row r="43" spans="1:26" ht="12.75">
      <c r="A43" s="33" t="s">
        <v>205</v>
      </c>
      <c r="B43" s="26" t="s">
        <v>129</v>
      </c>
      <c r="C43" s="18" t="s">
        <v>9</v>
      </c>
      <c r="D43" s="17">
        <f t="shared" si="1"/>
        <v>17.130000000000003</v>
      </c>
      <c r="E43" s="14"/>
      <c r="F43" s="14"/>
      <c r="G43" s="14"/>
      <c r="H43" s="14"/>
      <c r="I43" s="14"/>
      <c r="J43" s="14"/>
      <c r="K43" s="14"/>
      <c r="L43" s="15"/>
      <c r="N43" s="21">
        <v>3.36</v>
      </c>
      <c r="O43" s="21"/>
      <c r="P43" s="21">
        <v>3.24</v>
      </c>
      <c r="Q43" s="21">
        <v>3.33</v>
      </c>
      <c r="R43" s="21"/>
      <c r="S43" s="21">
        <v>3.12</v>
      </c>
      <c r="T43" s="21">
        <v>3.66</v>
      </c>
      <c r="U43" s="21">
        <v>3.54</v>
      </c>
      <c r="V43" s="32" t="s">
        <v>64</v>
      </c>
      <c r="W43" s="71"/>
      <c r="X43" s="63"/>
      <c r="Y43" s="60"/>
      <c r="Z43" s="70"/>
    </row>
    <row r="44" spans="1:26" ht="12.75">
      <c r="A44" s="33" t="s">
        <v>206</v>
      </c>
      <c r="B44" s="35" t="s">
        <v>236</v>
      </c>
      <c r="C44" s="18" t="s">
        <v>40</v>
      </c>
      <c r="D44" s="17">
        <f t="shared" si="1"/>
        <v>16.84</v>
      </c>
      <c r="E44" s="14"/>
      <c r="F44" s="14"/>
      <c r="G44" s="14"/>
      <c r="H44" s="14"/>
      <c r="I44" s="14"/>
      <c r="J44" s="14"/>
      <c r="K44" s="14"/>
      <c r="L44" s="15"/>
      <c r="N44" s="21"/>
      <c r="O44" s="21">
        <v>2.49</v>
      </c>
      <c r="P44" s="21">
        <v>2.64</v>
      </c>
      <c r="Q44" s="21">
        <v>3.18</v>
      </c>
      <c r="R44" s="52">
        <v>3.39</v>
      </c>
      <c r="S44" s="21">
        <v>3.21</v>
      </c>
      <c r="T44" s="22">
        <v>3.7</v>
      </c>
      <c r="U44" s="21">
        <v>3.36</v>
      </c>
      <c r="V44" s="32" t="s">
        <v>44</v>
      </c>
      <c r="W44" s="71"/>
      <c r="X44" s="63"/>
      <c r="Y44" s="60"/>
      <c r="Z44" s="70"/>
    </row>
    <row r="45" spans="1:26" ht="12.75">
      <c r="A45" s="33" t="s">
        <v>207</v>
      </c>
      <c r="B45" s="26" t="s">
        <v>65</v>
      </c>
      <c r="C45" s="18" t="s">
        <v>32</v>
      </c>
      <c r="D45" s="17">
        <f t="shared" si="1"/>
        <v>16.71</v>
      </c>
      <c r="E45" s="14"/>
      <c r="F45" s="14"/>
      <c r="G45" s="14"/>
      <c r="H45" s="14"/>
      <c r="I45" s="14"/>
      <c r="J45" s="14"/>
      <c r="K45" s="14"/>
      <c r="L45" s="15"/>
      <c r="N45" s="21">
        <v>3.39</v>
      </c>
      <c r="O45" s="21">
        <v>3.03</v>
      </c>
      <c r="P45" s="21">
        <v>3.21</v>
      </c>
      <c r="Q45" s="21">
        <v>3.54</v>
      </c>
      <c r="R45" s="21"/>
      <c r="S45" s="22">
        <v>3.3</v>
      </c>
      <c r="T45" s="21"/>
      <c r="U45" s="21">
        <v>3.27</v>
      </c>
      <c r="V45" s="39" t="s">
        <v>31</v>
      </c>
      <c r="W45" s="71"/>
      <c r="X45" s="63"/>
      <c r="Y45" s="60"/>
      <c r="Z45" s="70"/>
    </row>
    <row r="46" spans="1:26" ht="12.75">
      <c r="A46" s="33"/>
      <c r="B46" s="7" t="s">
        <v>116</v>
      </c>
      <c r="C46" s="18" t="s">
        <v>167</v>
      </c>
      <c r="D46" s="17">
        <f t="shared" si="1"/>
        <v>16.71</v>
      </c>
      <c r="E46" s="14"/>
      <c r="F46" s="14"/>
      <c r="G46" s="14"/>
      <c r="H46" s="14"/>
      <c r="I46" s="14"/>
      <c r="J46" s="14"/>
      <c r="K46" s="14"/>
      <c r="L46" s="15"/>
      <c r="N46" s="21">
        <v>3.27</v>
      </c>
      <c r="O46" s="21">
        <v>2.91</v>
      </c>
      <c r="P46" s="21">
        <v>3.12</v>
      </c>
      <c r="Q46" s="21">
        <v>3.06</v>
      </c>
      <c r="R46" s="21">
        <v>3.57</v>
      </c>
      <c r="S46" s="21">
        <v>3.03</v>
      </c>
      <c r="T46" s="22">
        <v>3.6</v>
      </c>
      <c r="U46" s="21">
        <v>3.15</v>
      </c>
      <c r="V46" s="32" t="s">
        <v>31</v>
      </c>
      <c r="W46" s="71"/>
      <c r="X46" s="65"/>
      <c r="Y46" s="64"/>
      <c r="Z46" s="70"/>
    </row>
    <row r="47" spans="1:26" ht="12.75">
      <c r="A47" s="33" t="s">
        <v>209</v>
      </c>
      <c r="B47" s="38" t="s">
        <v>77</v>
      </c>
      <c r="C47" s="19" t="s">
        <v>18</v>
      </c>
      <c r="D47" s="17">
        <f t="shared" si="1"/>
        <v>16.59</v>
      </c>
      <c r="E47" s="14"/>
      <c r="F47" s="14"/>
      <c r="G47" s="14"/>
      <c r="H47" s="14"/>
      <c r="I47" s="14"/>
      <c r="J47" s="14"/>
      <c r="K47" s="14"/>
      <c r="L47" s="15"/>
      <c r="N47" s="21">
        <v>2.97</v>
      </c>
      <c r="O47" s="21">
        <v>2.85</v>
      </c>
      <c r="P47" s="22"/>
      <c r="Q47" s="21">
        <v>3.24</v>
      </c>
      <c r="R47" s="21">
        <v>3.24</v>
      </c>
      <c r="S47" s="21">
        <v>3.18</v>
      </c>
      <c r="T47" s="21">
        <v>3.51</v>
      </c>
      <c r="U47" s="21">
        <v>3.42</v>
      </c>
      <c r="V47" s="32" t="s">
        <v>78</v>
      </c>
      <c r="W47" s="71"/>
      <c r="X47" s="63"/>
      <c r="Y47" s="60"/>
      <c r="Z47" s="69"/>
    </row>
    <row r="48" spans="1:26" ht="12.75">
      <c r="A48" s="33"/>
      <c r="B48" s="7" t="s">
        <v>108</v>
      </c>
      <c r="C48" s="18" t="s">
        <v>32</v>
      </c>
      <c r="D48" s="17">
        <f t="shared" si="1"/>
        <v>16.59</v>
      </c>
      <c r="E48" s="14"/>
      <c r="F48" s="14"/>
      <c r="G48" s="14"/>
      <c r="H48" s="14"/>
      <c r="I48" s="14"/>
      <c r="J48" s="14"/>
      <c r="K48" s="14"/>
      <c r="L48" s="15"/>
      <c r="N48" s="22">
        <v>3.3</v>
      </c>
      <c r="O48" s="21">
        <v>3.36</v>
      </c>
      <c r="P48" s="52">
        <v>3.06</v>
      </c>
      <c r="Q48" s="21">
        <v>3.39</v>
      </c>
      <c r="R48" s="21">
        <v>3.48</v>
      </c>
      <c r="S48" s="22"/>
      <c r="T48" s="22"/>
      <c r="U48" s="53"/>
      <c r="V48" s="32" t="s">
        <v>20</v>
      </c>
      <c r="W48" s="71"/>
      <c r="X48" s="63"/>
      <c r="Y48" s="60"/>
      <c r="Z48" s="70"/>
    </row>
    <row r="49" spans="1:26" ht="12.75">
      <c r="A49" s="33" t="s">
        <v>211</v>
      </c>
      <c r="B49" s="26" t="s">
        <v>42</v>
      </c>
      <c r="C49" s="18" t="s">
        <v>8</v>
      </c>
      <c r="D49" s="17">
        <f t="shared" si="1"/>
        <v>16.5</v>
      </c>
      <c r="E49" s="14"/>
      <c r="F49" s="14"/>
      <c r="G49" s="14"/>
      <c r="H49" s="14"/>
      <c r="I49" s="14"/>
      <c r="J49" s="14"/>
      <c r="K49" s="14"/>
      <c r="L49" s="15"/>
      <c r="N49" s="21">
        <v>3.12</v>
      </c>
      <c r="O49" s="21">
        <v>2.88</v>
      </c>
      <c r="P49" s="21">
        <v>2.91</v>
      </c>
      <c r="Q49" s="21">
        <v>3.27</v>
      </c>
      <c r="R49" s="21">
        <v>3.42</v>
      </c>
      <c r="S49" s="21">
        <v>2.79</v>
      </c>
      <c r="T49" s="21">
        <v>3.48</v>
      </c>
      <c r="U49" s="21">
        <v>3.21</v>
      </c>
      <c r="V49" s="39" t="s">
        <v>31</v>
      </c>
      <c r="W49" s="71"/>
      <c r="X49" s="63"/>
      <c r="Y49" s="60"/>
      <c r="Z49" s="70"/>
    </row>
    <row r="50" spans="1:26" ht="12.75">
      <c r="A50" s="33" t="s">
        <v>212</v>
      </c>
      <c r="B50" s="26" t="s">
        <v>131</v>
      </c>
      <c r="C50" s="18" t="s">
        <v>9</v>
      </c>
      <c r="D50" s="17">
        <f t="shared" si="1"/>
        <v>16.17</v>
      </c>
      <c r="E50" s="14"/>
      <c r="F50" s="14"/>
      <c r="G50" s="14"/>
      <c r="H50" s="14"/>
      <c r="I50" s="14"/>
      <c r="J50" s="14"/>
      <c r="K50" s="14"/>
      <c r="L50" s="15"/>
      <c r="N50" s="23">
        <v>3</v>
      </c>
      <c r="O50" s="21">
        <v>3.09</v>
      </c>
      <c r="P50" s="21">
        <v>3.03</v>
      </c>
      <c r="Q50" s="22"/>
      <c r="R50" s="21">
        <v>3.15</v>
      </c>
      <c r="S50" s="21">
        <v>2.85</v>
      </c>
      <c r="T50" s="21">
        <v>3.57</v>
      </c>
      <c r="U50" s="21">
        <v>3.33</v>
      </c>
      <c r="V50" s="32" t="s">
        <v>64</v>
      </c>
      <c r="W50" s="71"/>
      <c r="X50" s="61"/>
      <c r="Y50" s="62"/>
      <c r="Z50" s="70"/>
    </row>
    <row r="51" spans="1:26" ht="12.75">
      <c r="A51" s="33" t="s">
        <v>213</v>
      </c>
      <c r="B51" s="43" t="s">
        <v>120</v>
      </c>
      <c r="C51" s="43" t="s">
        <v>121</v>
      </c>
      <c r="D51" s="17">
        <f t="shared" si="1"/>
        <v>16.14</v>
      </c>
      <c r="E51" s="14"/>
      <c r="F51" s="14"/>
      <c r="G51" s="14"/>
      <c r="H51" s="14"/>
      <c r="I51" s="14"/>
      <c r="J51" s="14"/>
      <c r="K51" s="14"/>
      <c r="L51" s="15"/>
      <c r="N51" s="21"/>
      <c r="O51" s="22"/>
      <c r="P51" s="21">
        <v>3.39</v>
      </c>
      <c r="Q51" s="22"/>
      <c r="R51" s="22">
        <v>3.8</v>
      </c>
      <c r="S51" s="21">
        <v>3.75</v>
      </c>
      <c r="T51" s="22"/>
      <c r="U51" s="22">
        <v>5.2</v>
      </c>
      <c r="V51" s="39" t="s">
        <v>27</v>
      </c>
      <c r="X51" s="63"/>
      <c r="Y51" s="62"/>
      <c r="Z51" s="70"/>
    </row>
    <row r="52" spans="1:26" ht="12.75">
      <c r="A52" s="33" t="s">
        <v>214</v>
      </c>
      <c r="B52" s="7" t="s">
        <v>127</v>
      </c>
      <c r="C52" s="7" t="s">
        <v>21</v>
      </c>
      <c r="D52" s="17">
        <f t="shared" si="1"/>
        <v>16.05</v>
      </c>
      <c r="E52" s="14"/>
      <c r="F52" s="14"/>
      <c r="G52" s="14"/>
      <c r="H52" s="14"/>
      <c r="I52" s="14"/>
      <c r="J52" s="14"/>
      <c r="K52" s="14"/>
      <c r="L52" s="15"/>
      <c r="N52" s="22">
        <v>3.7</v>
      </c>
      <c r="O52" s="21">
        <v>3.95</v>
      </c>
      <c r="P52" s="22"/>
      <c r="Q52" s="21">
        <v>4.45</v>
      </c>
      <c r="R52" s="22"/>
      <c r="S52" s="21">
        <v>3.95</v>
      </c>
      <c r="T52" s="23"/>
      <c r="U52" s="21"/>
      <c r="V52" s="39" t="s">
        <v>31</v>
      </c>
      <c r="W52" s="71"/>
      <c r="X52" s="63"/>
      <c r="Y52" s="60"/>
      <c r="Z52" s="70"/>
    </row>
    <row r="53" spans="1:26" ht="12.75">
      <c r="A53" s="33" t="s">
        <v>215</v>
      </c>
      <c r="B53" s="26" t="s">
        <v>139</v>
      </c>
      <c r="C53" s="18" t="s">
        <v>9</v>
      </c>
      <c r="D53" s="17">
        <f t="shared" si="1"/>
        <v>16.02</v>
      </c>
      <c r="E53" s="14"/>
      <c r="F53" s="14"/>
      <c r="G53" s="14"/>
      <c r="H53" s="14"/>
      <c r="I53" s="14"/>
      <c r="J53" s="14"/>
      <c r="K53" s="14"/>
      <c r="L53" s="15"/>
      <c r="N53" s="21">
        <v>3.06</v>
      </c>
      <c r="O53" s="21">
        <v>2.52</v>
      </c>
      <c r="P53" s="21">
        <v>2.97</v>
      </c>
      <c r="Q53" s="22">
        <v>3.3</v>
      </c>
      <c r="R53" s="23">
        <v>0</v>
      </c>
      <c r="S53" s="21">
        <v>3.15</v>
      </c>
      <c r="T53" s="21">
        <v>3.39</v>
      </c>
      <c r="U53" s="21">
        <v>3.12</v>
      </c>
      <c r="V53" s="32" t="s">
        <v>59</v>
      </c>
      <c r="W53" s="71"/>
      <c r="X53" s="63"/>
      <c r="Y53" s="60"/>
      <c r="Z53" s="70"/>
    </row>
    <row r="54" spans="1:26" ht="12.75">
      <c r="A54" s="33" t="s">
        <v>216</v>
      </c>
      <c r="B54" s="26" t="s">
        <v>132</v>
      </c>
      <c r="C54" s="18" t="s">
        <v>9</v>
      </c>
      <c r="D54" s="17">
        <f t="shared" si="1"/>
        <v>15.809999999999999</v>
      </c>
      <c r="E54" s="14"/>
      <c r="F54" s="14"/>
      <c r="G54" s="14"/>
      <c r="H54" s="14"/>
      <c r="I54" s="14"/>
      <c r="J54" s="14"/>
      <c r="K54" s="14"/>
      <c r="L54" s="15"/>
      <c r="N54" s="21"/>
      <c r="O54" s="21">
        <v>2.94</v>
      </c>
      <c r="P54" s="21">
        <v>3.09</v>
      </c>
      <c r="Q54" s="21">
        <v>3.03</v>
      </c>
      <c r="R54" s="21"/>
      <c r="S54" s="21">
        <v>3.24</v>
      </c>
      <c r="T54" s="21">
        <v>3.36</v>
      </c>
      <c r="U54" s="21">
        <v>3.09</v>
      </c>
      <c r="V54" s="32" t="s">
        <v>78</v>
      </c>
      <c r="W54" s="71"/>
      <c r="X54" s="62"/>
      <c r="Y54" s="60"/>
      <c r="Z54" s="70"/>
    </row>
    <row r="55" spans="1:26" ht="12.75">
      <c r="A55" s="33" t="s">
        <v>217</v>
      </c>
      <c r="B55" s="26" t="s">
        <v>82</v>
      </c>
      <c r="C55" s="18" t="s">
        <v>8</v>
      </c>
      <c r="D55" s="17">
        <f t="shared" si="1"/>
        <v>15.63</v>
      </c>
      <c r="E55" s="14"/>
      <c r="F55" s="14"/>
      <c r="G55" s="14"/>
      <c r="H55" s="14"/>
      <c r="I55" s="14"/>
      <c r="J55" s="14"/>
      <c r="K55" s="14"/>
      <c r="L55" s="15"/>
      <c r="N55" s="21">
        <v>3.18</v>
      </c>
      <c r="O55" s="21">
        <v>2.82</v>
      </c>
      <c r="P55" s="21">
        <v>2.85</v>
      </c>
      <c r="Q55" s="21">
        <v>3.15</v>
      </c>
      <c r="R55" s="21">
        <v>3.27</v>
      </c>
      <c r="S55" s="21">
        <v>2.97</v>
      </c>
      <c r="T55" s="21"/>
      <c r="U55" s="21">
        <v>3.06</v>
      </c>
      <c r="V55" s="42" t="s">
        <v>31</v>
      </c>
      <c r="W55" s="71"/>
      <c r="X55" s="63"/>
      <c r="Y55" s="60"/>
      <c r="Z55" s="70"/>
    </row>
    <row r="56" spans="1:26" ht="12.75">
      <c r="A56" s="33" t="s">
        <v>219</v>
      </c>
      <c r="B56" s="26" t="s">
        <v>140</v>
      </c>
      <c r="C56" s="18" t="s">
        <v>9</v>
      </c>
      <c r="D56" s="17">
        <f t="shared" si="1"/>
        <v>15.54</v>
      </c>
      <c r="E56" s="14"/>
      <c r="F56" s="14"/>
      <c r="G56" s="14"/>
      <c r="H56" s="14"/>
      <c r="I56" s="14"/>
      <c r="J56" s="14"/>
      <c r="K56" s="14"/>
      <c r="L56" s="15"/>
      <c r="N56" s="21">
        <v>2.85</v>
      </c>
      <c r="O56" s="21">
        <v>2.67</v>
      </c>
      <c r="P56" s="21">
        <v>2.82</v>
      </c>
      <c r="Q56" s="21">
        <v>3.09</v>
      </c>
      <c r="R56" s="21">
        <v>3.03</v>
      </c>
      <c r="S56" s="21">
        <v>2.82</v>
      </c>
      <c r="T56" s="21">
        <v>3.33</v>
      </c>
      <c r="U56" s="21">
        <v>3.24</v>
      </c>
      <c r="V56" s="32" t="s">
        <v>78</v>
      </c>
      <c r="W56" s="71"/>
      <c r="X56" s="63"/>
      <c r="Y56" s="60"/>
      <c r="Z56" s="70"/>
    </row>
    <row r="57" spans="1:26" ht="12.75">
      <c r="A57" s="33" t="s">
        <v>220</v>
      </c>
      <c r="B57" s="9" t="s">
        <v>146</v>
      </c>
      <c r="C57" s="18" t="s">
        <v>111</v>
      </c>
      <c r="D57" s="17">
        <f t="shared" si="1"/>
        <v>15.37</v>
      </c>
      <c r="E57" s="14"/>
      <c r="F57" s="14"/>
      <c r="G57" s="14"/>
      <c r="H57" s="14"/>
      <c r="I57" s="14"/>
      <c r="J57" s="14"/>
      <c r="K57" s="14"/>
      <c r="L57" s="15"/>
      <c r="N57" s="21">
        <v>3.15</v>
      </c>
      <c r="O57" s="21">
        <v>3.57</v>
      </c>
      <c r="P57" s="22"/>
      <c r="Q57" s="21"/>
      <c r="R57" s="21"/>
      <c r="S57" s="23"/>
      <c r="T57" s="21">
        <v>4.05</v>
      </c>
      <c r="U57" s="22">
        <v>4.6</v>
      </c>
      <c r="V57" s="32" t="s">
        <v>25</v>
      </c>
      <c r="W57" s="71"/>
      <c r="X57" s="62"/>
      <c r="Y57" s="66"/>
      <c r="Z57" s="70"/>
    </row>
    <row r="58" spans="1:39" ht="12.75">
      <c r="A58" s="33" t="s">
        <v>221</v>
      </c>
      <c r="B58" s="26" t="s">
        <v>161</v>
      </c>
      <c r="C58" s="18" t="s">
        <v>9</v>
      </c>
      <c r="D58" s="17">
        <f t="shared" si="1"/>
        <v>15.329999999999998</v>
      </c>
      <c r="E58" s="14"/>
      <c r="F58" s="14"/>
      <c r="G58" s="14"/>
      <c r="H58" s="14"/>
      <c r="I58" s="14"/>
      <c r="J58" s="14"/>
      <c r="K58" s="14"/>
      <c r="L58" s="15"/>
      <c r="N58" s="21">
        <v>2.79</v>
      </c>
      <c r="O58" s="21">
        <v>2.73</v>
      </c>
      <c r="P58" s="21">
        <v>2.61</v>
      </c>
      <c r="Q58" s="21">
        <v>2.91</v>
      </c>
      <c r="R58" s="21">
        <v>2.91</v>
      </c>
      <c r="S58" s="21">
        <v>2.64</v>
      </c>
      <c r="T58" s="21">
        <v>3.42</v>
      </c>
      <c r="U58" s="22">
        <v>3.3</v>
      </c>
      <c r="V58" s="32" t="s">
        <v>78</v>
      </c>
      <c r="W58" s="71"/>
      <c r="X58" s="62"/>
      <c r="Y58" s="62"/>
      <c r="Z58" s="68"/>
      <c r="AA58" s="29"/>
      <c r="AC58"/>
      <c r="AD58"/>
      <c r="AE58"/>
      <c r="AF58"/>
      <c r="AG58"/>
      <c r="AH58"/>
      <c r="AI58"/>
      <c r="AJ58"/>
      <c r="AK58"/>
      <c r="AL58"/>
      <c r="AM58"/>
    </row>
    <row r="59" spans="1:39" ht="12.75">
      <c r="A59" s="33" t="s">
        <v>222</v>
      </c>
      <c r="B59" s="7" t="s">
        <v>187</v>
      </c>
      <c r="C59" s="7" t="s">
        <v>163</v>
      </c>
      <c r="D59" s="17">
        <f t="shared" si="1"/>
        <v>15.18</v>
      </c>
      <c r="E59" s="14"/>
      <c r="F59" s="14"/>
      <c r="G59" s="14"/>
      <c r="H59" s="14"/>
      <c r="I59" s="14"/>
      <c r="J59" s="14"/>
      <c r="K59" s="14"/>
      <c r="L59" s="15"/>
      <c r="N59" s="21">
        <v>2.55</v>
      </c>
      <c r="O59" s="24"/>
      <c r="P59" s="21">
        <v>2.55</v>
      </c>
      <c r="Q59" s="21">
        <v>2.82</v>
      </c>
      <c r="R59" s="21">
        <v>3.21</v>
      </c>
      <c r="S59" s="22">
        <v>2.7</v>
      </c>
      <c r="T59" s="21">
        <v>3.45</v>
      </c>
      <c r="U59" s="23">
        <v>3</v>
      </c>
      <c r="V59" s="42" t="s">
        <v>31</v>
      </c>
      <c r="W59" s="71"/>
      <c r="X59" s="65"/>
      <c r="Y59" s="64"/>
      <c r="Z59" s="70"/>
      <c r="AA59" s="29"/>
      <c r="AC59"/>
      <c r="AD59"/>
      <c r="AE59"/>
      <c r="AF59"/>
      <c r="AG59"/>
      <c r="AH59"/>
      <c r="AI59"/>
      <c r="AJ59"/>
      <c r="AK59"/>
      <c r="AL59"/>
      <c r="AM59"/>
    </row>
    <row r="60" spans="1:26" ht="12.75">
      <c r="A60" s="33" t="s">
        <v>223</v>
      </c>
      <c r="B60" s="38" t="s">
        <v>123</v>
      </c>
      <c r="C60" s="19" t="s">
        <v>18</v>
      </c>
      <c r="D60" s="17">
        <f t="shared" si="1"/>
        <v>15.03</v>
      </c>
      <c r="E60" s="14"/>
      <c r="F60" s="14"/>
      <c r="G60" s="14"/>
      <c r="H60" s="14"/>
      <c r="I60" s="14"/>
      <c r="J60" s="14"/>
      <c r="K60" s="14"/>
      <c r="L60" s="15"/>
      <c r="N60" s="21"/>
      <c r="O60" s="21">
        <v>2.76</v>
      </c>
      <c r="P60" s="21">
        <v>2.52</v>
      </c>
      <c r="Q60" s="21">
        <v>2.94</v>
      </c>
      <c r="R60" s="21">
        <v>3.09</v>
      </c>
      <c r="S60" s="21">
        <v>2.76</v>
      </c>
      <c r="T60" s="21">
        <v>3.27</v>
      </c>
      <c r="U60" s="21">
        <v>2.97</v>
      </c>
      <c r="V60" s="39" t="s">
        <v>27</v>
      </c>
      <c r="W60" s="71"/>
      <c r="X60" s="65"/>
      <c r="Y60" s="62"/>
      <c r="Z60" s="70"/>
    </row>
    <row r="61" spans="1:26" ht="12.75">
      <c r="A61" s="33" t="s">
        <v>224</v>
      </c>
      <c r="B61" s="38" t="s">
        <v>274</v>
      </c>
      <c r="C61" s="18" t="s">
        <v>32</v>
      </c>
      <c r="D61" s="17">
        <f t="shared" si="1"/>
        <v>14.97</v>
      </c>
      <c r="E61" s="14"/>
      <c r="F61" s="14"/>
      <c r="G61" s="14"/>
      <c r="H61" s="14"/>
      <c r="I61" s="14"/>
      <c r="J61" s="14"/>
      <c r="K61" s="14"/>
      <c r="L61" s="15"/>
      <c r="M61" s="13"/>
      <c r="N61" s="24"/>
      <c r="O61" s="24"/>
      <c r="P61" s="21">
        <v>2.49</v>
      </c>
      <c r="Q61" s="21">
        <v>2.97</v>
      </c>
      <c r="R61" s="21">
        <v>3.18</v>
      </c>
      <c r="S61" s="21">
        <v>2.94</v>
      </c>
      <c r="T61" s="54"/>
      <c r="U61" s="21">
        <v>3.39</v>
      </c>
      <c r="V61" s="32" t="s">
        <v>44</v>
      </c>
      <c r="X61" s="62"/>
      <c r="Y61" s="60"/>
      <c r="Z61" s="70"/>
    </row>
    <row r="62" spans="1:26" ht="12.75">
      <c r="A62" s="33" t="s">
        <v>225</v>
      </c>
      <c r="B62" s="9" t="s">
        <v>67</v>
      </c>
      <c r="C62" s="18" t="s">
        <v>32</v>
      </c>
      <c r="D62" s="17">
        <f t="shared" si="1"/>
        <v>14.75</v>
      </c>
      <c r="E62" s="14"/>
      <c r="F62" s="14"/>
      <c r="G62" s="14"/>
      <c r="H62" s="14"/>
      <c r="I62" s="14"/>
      <c r="J62" s="14"/>
      <c r="K62" s="14"/>
      <c r="L62" s="15"/>
      <c r="N62" s="21"/>
      <c r="O62" s="21">
        <v>3.12</v>
      </c>
      <c r="P62" s="21">
        <v>3.33</v>
      </c>
      <c r="Q62" s="22">
        <v>3.7</v>
      </c>
      <c r="R62" s="22"/>
      <c r="S62" s="22"/>
      <c r="T62" s="22">
        <v>4.6</v>
      </c>
      <c r="U62" s="22"/>
      <c r="V62" s="39" t="s">
        <v>31</v>
      </c>
      <c r="W62" s="71"/>
      <c r="X62" s="65"/>
      <c r="Y62" s="64"/>
      <c r="Z62" s="70"/>
    </row>
    <row r="63" spans="1:26" ht="12.75">
      <c r="A63" s="33" t="s">
        <v>226</v>
      </c>
      <c r="B63" s="7" t="s">
        <v>80</v>
      </c>
      <c r="C63" s="7" t="s">
        <v>81</v>
      </c>
      <c r="D63" s="17">
        <f t="shared" si="1"/>
        <v>14.5</v>
      </c>
      <c r="E63" s="14"/>
      <c r="F63" s="14"/>
      <c r="G63" s="14"/>
      <c r="H63" s="14"/>
      <c r="I63" s="14"/>
      <c r="J63" s="14"/>
      <c r="K63" s="14"/>
      <c r="L63" s="15"/>
      <c r="N63" s="23">
        <v>0</v>
      </c>
      <c r="O63" s="22"/>
      <c r="P63" s="21">
        <v>3.63</v>
      </c>
      <c r="Q63" s="21">
        <v>3.57</v>
      </c>
      <c r="R63" s="22">
        <v>3.6</v>
      </c>
      <c r="S63" s="22">
        <v>3.7</v>
      </c>
      <c r="T63" s="22"/>
      <c r="U63" s="24"/>
      <c r="V63" s="42" t="s">
        <v>31</v>
      </c>
      <c r="X63" s="62"/>
      <c r="Y63" s="66"/>
      <c r="Z63" s="70"/>
    </row>
    <row r="64" spans="1:26" ht="12.75">
      <c r="A64" s="33" t="s">
        <v>306</v>
      </c>
      <c r="B64" s="9" t="s">
        <v>152</v>
      </c>
      <c r="C64" s="18" t="s">
        <v>73</v>
      </c>
      <c r="D64" s="17">
        <f t="shared" si="1"/>
        <v>14.459999999999999</v>
      </c>
      <c r="E64" s="14"/>
      <c r="F64" s="14"/>
      <c r="G64" s="14"/>
      <c r="H64" s="14"/>
      <c r="I64" s="14"/>
      <c r="J64" s="14"/>
      <c r="K64" s="14"/>
      <c r="L64" s="15"/>
      <c r="N64" s="21">
        <v>2.88</v>
      </c>
      <c r="O64" s="21">
        <v>2.64</v>
      </c>
      <c r="P64" s="21">
        <v>2.76</v>
      </c>
      <c r="Q64" s="23"/>
      <c r="R64" s="21">
        <v>3.06</v>
      </c>
      <c r="S64" s="21">
        <v>2.88</v>
      </c>
      <c r="T64" s="21"/>
      <c r="U64" s="21">
        <v>2.88</v>
      </c>
      <c r="V64" s="32" t="s">
        <v>144</v>
      </c>
      <c r="W64" s="71"/>
      <c r="X64" s="65"/>
      <c r="Y64" s="62"/>
      <c r="Z64" s="70"/>
    </row>
    <row r="65" spans="1:39" ht="12.75">
      <c r="A65" s="33" t="s">
        <v>227</v>
      </c>
      <c r="B65" s="38" t="s">
        <v>184</v>
      </c>
      <c r="C65" s="19" t="s">
        <v>18</v>
      </c>
      <c r="D65" s="17">
        <f t="shared" si="1"/>
        <v>14.370000000000001</v>
      </c>
      <c r="E65" s="14"/>
      <c r="F65" s="14"/>
      <c r="G65" s="14"/>
      <c r="H65" s="14"/>
      <c r="I65" s="14"/>
      <c r="J65" s="14"/>
      <c r="K65" s="14"/>
      <c r="L65" s="15"/>
      <c r="N65" s="21">
        <v>2.82</v>
      </c>
      <c r="O65" s="21">
        <v>2.58</v>
      </c>
      <c r="P65" s="21">
        <v>2.88</v>
      </c>
      <c r="Q65" s="23">
        <v>3</v>
      </c>
      <c r="R65" s="23"/>
      <c r="S65" s="21">
        <v>2.73</v>
      </c>
      <c r="T65" s="24"/>
      <c r="U65" s="21">
        <v>2.94</v>
      </c>
      <c r="V65" s="32" t="s">
        <v>27</v>
      </c>
      <c r="W65" s="71"/>
      <c r="X65" s="62"/>
      <c r="Y65" s="60"/>
      <c r="Z65" s="70"/>
      <c r="AA65" s="29"/>
      <c r="AC65"/>
      <c r="AD65"/>
      <c r="AE65"/>
      <c r="AF65"/>
      <c r="AG65"/>
      <c r="AH65"/>
      <c r="AI65"/>
      <c r="AJ65"/>
      <c r="AK65"/>
      <c r="AL65"/>
      <c r="AM65"/>
    </row>
    <row r="66" spans="1:26" ht="12.75">
      <c r="A66" s="33" t="s">
        <v>228</v>
      </c>
      <c r="B66" s="9" t="s">
        <v>101</v>
      </c>
      <c r="C66" s="18" t="s">
        <v>40</v>
      </c>
      <c r="D66" s="17">
        <f t="shared" si="1"/>
        <v>14.22</v>
      </c>
      <c r="E66" s="14"/>
      <c r="F66" s="14"/>
      <c r="G66" s="14"/>
      <c r="H66" s="14"/>
      <c r="I66" s="14"/>
      <c r="J66" s="14"/>
      <c r="K66" s="14"/>
      <c r="L66" s="15"/>
      <c r="N66" s="22"/>
      <c r="O66" s="21">
        <v>3.66</v>
      </c>
      <c r="P66" s="21">
        <v>3.51</v>
      </c>
      <c r="Q66" s="21">
        <v>3.48</v>
      </c>
      <c r="R66" s="22"/>
      <c r="S66" s="21">
        <v>3.57</v>
      </c>
      <c r="T66" s="22"/>
      <c r="U66" s="22"/>
      <c r="V66" s="32" t="s">
        <v>59</v>
      </c>
      <c r="W66" s="71"/>
      <c r="X66" s="61"/>
      <c r="Y66" s="60"/>
      <c r="Z66" s="70"/>
    </row>
    <row r="67" spans="1:26" ht="12.75">
      <c r="A67" s="33" t="s">
        <v>229</v>
      </c>
      <c r="B67" s="7" t="s">
        <v>63</v>
      </c>
      <c r="C67" s="7" t="s">
        <v>21</v>
      </c>
      <c r="D67" s="17">
        <f t="shared" si="1"/>
        <v>14.100000000000001</v>
      </c>
      <c r="E67" s="14"/>
      <c r="F67" s="14"/>
      <c r="G67" s="14"/>
      <c r="H67" s="14"/>
      <c r="I67" s="14"/>
      <c r="J67" s="14"/>
      <c r="K67" s="14"/>
      <c r="L67" s="15"/>
      <c r="N67" s="21">
        <v>3.63</v>
      </c>
      <c r="O67" s="21">
        <v>3.39</v>
      </c>
      <c r="P67" s="22"/>
      <c r="Q67" s="21">
        <v>3.66</v>
      </c>
      <c r="R67" s="21"/>
      <c r="S67" s="21">
        <v>3.42</v>
      </c>
      <c r="T67" s="22"/>
      <c r="U67" s="22"/>
      <c r="V67" s="39" t="s">
        <v>64</v>
      </c>
      <c r="W67" s="71"/>
      <c r="X67" s="63"/>
      <c r="Y67" s="60"/>
      <c r="Z67" s="70"/>
    </row>
    <row r="68" spans="1:26" ht="12.75">
      <c r="A68" s="33" t="s">
        <v>230</v>
      </c>
      <c r="B68" s="26" t="s">
        <v>83</v>
      </c>
      <c r="C68" s="18" t="s">
        <v>8</v>
      </c>
      <c r="D68" s="17">
        <f t="shared" si="1"/>
        <v>13.739999999999998</v>
      </c>
      <c r="E68" s="14"/>
      <c r="F68" s="14"/>
      <c r="G68" s="14"/>
      <c r="H68" s="14"/>
      <c r="I68" s="14"/>
      <c r="J68" s="14"/>
      <c r="K68" s="14"/>
      <c r="L68" s="15"/>
      <c r="N68" s="22">
        <v>2.7</v>
      </c>
      <c r="O68" s="21">
        <v>2.61</v>
      </c>
      <c r="P68" s="53">
        <v>2.7</v>
      </c>
      <c r="Q68" s="21">
        <v>2.73</v>
      </c>
      <c r="R68" s="23">
        <v>3</v>
      </c>
      <c r="S68" s="21">
        <v>2.55</v>
      </c>
      <c r="T68" s="22"/>
      <c r="U68" s="21">
        <v>2.61</v>
      </c>
      <c r="V68" s="42" t="s">
        <v>31</v>
      </c>
      <c r="W68" s="71"/>
      <c r="X68" s="62"/>
      <c r="Y68" s="66"/>
      <c r="Z68" s="69"/>
    </row>
    <row r="69" spans="1:39" ht="12.75">
      <c r="A69" s="33" t="s">
        <v>231</v>
      </c>
      <c r="B69" s="38" t="s">
        <v>186</v>
      </c>
      <c r="C69" s="19" t="s">
        <v>18</v>
      </c>
      <c r="D69" s="17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13.71</v>
      </c>
      <c r="E69" s="14"/>
      <c r="F69" s="14"/>
      <c r="G69" s="14"/>
      <c r="H69" s="14"/>
      <c r="I69" s="14"/>
      <c r="J69" s="14"/>
      <c r="K69" s="14"/>
      <c r="L69" s="15"/>
      <c r="N69" s="21">
        <v>2.64</v>
      </c>
      <c r="O69" s="22"/>
      <c r="P69" s="21">
        <v>2.37</v>
      </c>
      <c r="Q69" s="21">
        <v>2.67</v>
      </c>
      <c r="R69" s="21">
        <v>2.88</v>
      </c>
      <c r="S69" s="22"/>
      <c r="T69" s="21">
        <v>3.15</v>
      </c>
      <c r="U69" s="22"/>
      <c r="V69" s="28" t="s">
        <v>27</v>
      </c>
      <c r="W69" s="71"/>
      <c r="X69" s="63"/>
      <c r="Y69" s="60"/>
      <c r="Z69" s="70"/>
      <c r="AA69" s="29"/>
      <c r="AC69"/>
      <c r="AD69"/>
      <c r="AE69"/>
      <c r="AF69"/>
      <c r="AG69"/>
      <c r="AH69"/>
      <c r="AI69"/>
      <c r="AJ69"/>
      <c r="AK69"/>
      <c r="AL69"/>
      <c r="AM69"/>
    </row>
    <row r="70" spans="1:26" ht="12.75">
      <c r="A70" s="33" t="s">
        <v>232</v>
      </c>
      <c r="B70" s="38" t="s">
        <v>275</v>
      </c>
      <c r="C70" s="7" t="s">
        <v>81</v>
      </c>
      <c r="D70" s="17">
        <f t="shared" si="2"/>
        <v>13.68</v>
      </c>
      <c r="E70" s="14"/>
      <c r="F70" s="14"/>
      <c r="G70" s="14"/>
      <c r="H70" s="14"/>
      <c r="I70" s="14"/>
      <c r="J70" s="14"/>
      <c r="K70" s="14"/>
      <c r="L70" s="15"/>
      <c r="M70" s="13"/>
      <c r="N70" s="24"/>
      <c r="O70" s="24"/>
      <c r="P70" s="21">
        <v>2.46</v>
      </c>
      <c r="Q70" s="21">
        <v>2.76</v>
      </c>
      <c r="R70" s="22">
        <v>2.7</v>
      </c>
      <c r="S70" s="21">
        <v>2.91</v>
      </c>
      <c r="T70" s="23"/>
      <c r="U70" s="21">
        <v>2.85</v>
      </c>
      <c r="V70" s="32" t="s">
        <v>20</v>
      </c>
      <c r="X70" s="63"/>
      <c r="Y70" s="60"/>
      <c r="Z70" s="70"/>
    </row>
    <row r="71" spans="1:26" ht="12.75">
      <c r="A71" s="33" t="s">
        <v>233</v>
      </c>
      <c r="B71" s="26" t="s">
        <v>143</v>
      </c>
      <c r="C71" s="18" t="s">
        <v>9</v>
      </c>
      <c r="D71" s="17">
        <f t="shared" si="2"/>
        <v>13.65</v>
      </c>
      <c r="E71" s="14"/>
      <c r="F71" s="14"/>
      <c r="G71" s="14"/>
      <c r="H71" s="14"/>
      <c r="I71" s="14"/>
      <c r="J71" s="14"/>
      <c r="K71" s="14"/>
      <c r="L71" s="15"/>
      <c r="N71" s="52"/>
      <c r="O71" s="21">
        <v>2.37</v>
      </c>
      <c r="P71" s="22">
        <v>2.4</v>
      </c>
      <c r="Q71" s="22">
        <v>2.7</v>
      </c>
      <c r="R71" s="21">
        <v>2.76</v>
      </c>
      <c r="S71" s="21"/>
      <c r="T71" s="21">
        <v>3.12</v>
      </c>
      <c r="U71" s="21">
        <v>2.67</v>
      </c>
      <c r="V71" s="32" t="s">
        <v>144</v>
      </c>
      <c r="W71" s="71"/>
      <c r="X71" s="63"/>
      <c r="Y71" s="60"/>
      <c r="Z71" s="70"/>
    </row>
    <row r="72" spans="1:26" ht="12.75">
      <c r="A72" s="33" t="s">
        <v>234</v>
      </c>
      <c r="B72" s="7" t="s">
        <v>145</v>
      </c>
      <c r="C72" s="18" t="s">
        <v>167</v>
      </c>
      <c r="D72" s="17">
        <f t="shared" si="2"/>
        <v>13.56</v>
      </c>
      <c r="E72" s="14"/>
      <c r="F72" s="14"/>
      <c r="G72" s="14"/>
      <c r="H72" s="14"/>
      <c r="I72" s="14"/>
      <c r="J72" s="14"/>
      <c r="K72" s="14"/>
      <c r="L72" s="15"/>
      <c r="N72" s="21">
        <v>2.76</v>
      </c>
      <c r="O72" s="21">
        <v>2.43</v>
      </c>
      <c r="P72" s="21"/>
      <c r="Q72" s="21"/>
      <c r="R72" s="21"/>
      <c r="S72" s="52">
        <v>2.58</v>
      </c>
      <c r="T72" s="21">
        <v>3.21</v>
      </c>
      <c r="U72" s="21">
        <v>2.58</v>
      </c>
      <c r="V72" s="32" t="s">
        <v>31</v>
      </c>
      <c r="W72" s="71"/>
      <c r="X72" s="63"/>
      <c r="Y72" s="60"/>
      <c r="Z72" s="70"/>
    </row>
    <row r="73" spans="1:26" ht="12.75">
      <c r="A73" s="33" t="s">
        <v>245</v>
      </c>
      <c r="B73" s="9" t="s">
        <v>240</v>
      </c>
      <c r="C73" s="9" t="s">
        <v>8</v>
      </c>
      <c r="D73" s="17">
        <f t="shared" si="2"/>
        <v>13.05</v>
      </c>
      <c r="E73" s="14"/>
      <c r="F73" s="14"/>
      <c r="G73" s="14"/>
      <c r="H73" s="14"/>
      <c r="I73" s="14"/>
      <c r="J73" s="14"/>
      <c r="K73" s="14"/>
      <c r="L73" s="15"/>
      <c r="N73" s="24"/>
      <c r="O73" s="21">
        <v>2.19</v>
      </c>
      <c r="P73" s="21">
        <v>2.34</v>
      </c>
      <c r="Q73" s="21">
        <v>2.46</v>
      </c>
      <c r="R73" s="21">
        <v>2.49</v>
      </c>
      <c r="S73" s="21">
        <v>2.16</v>
      </c>
      <c r="T73" s="23">
        <v>3</v>
      </c>
      <c r="U73" s="21">
        <v>2.76</v>
      </c>
      <c r="V73" s="32" t="s">
        <v>64</v>
      </c>
      <c r="X73" s="63"/>
      <c r="Y73" s="60"/>
      <c r="Z73" s="70"/>
    </row>
    <row r="74" spans="1:26" ht="12.75">
      <c r="A74" s="33" t="s">
        <v>246</v>
      </c>
      <c r="B74" s="26" t="s">
        <v>302</v>
      </c>
      <c r="C74" s="18" t="s">
        <v>9</v>
      </c>
      <c r="D74" s="17">
        <f t="shared" si="2"/>
        <v>12.930000000000001</v>
      </c>
      <c r="E74" s="14"/>
      <c r="F74" s="14"/>
      <c r="G74" s="14"/>
      <c r="H74" s="14"/>
      <c r="I74" s="14"/>
      <c r="J74" s="14"/>
      <c r="K74" s="14"/>
      <c r="L74" s="15"/>
      <c r="M74" s="13"/>
      <c r="N74" s="24"/>
      <c r="O74" s="24"/>
      <c r="P74" s="23"/>
      <c r="Q74" s="21">
        <v>2.49</v>
      </c>
      <c r="R74" s="21">
        <v>2.31</v>
      </c>
      <c r="S74" s="21">
        <v>2.25</v>
      </c>
      <c r="T74" s="21">
        <v>3.24</v>
      </c>
      <c r="U74" s="21">
        <v>2.64</v>
      </c>
      <c r="V74" s="39" t="s">
        <v>144</v>
      </c>
      <c r="X74" s="63"/>
      <c r="Y74" s="62"/>
      <c r="Z74" s="69"/>
    </row>
    <row r="75" spans="1:39" ht="12.75">
      <c r="A75" s="33" t="s">
        <v>247</v>
      </c>
      <c r="B75" s="26" t="s">
        <v>168</v>
      </c>
      <c r="C75" s="18" t="s">
        <v>167</v>
      </c>
      <c r="D75" s="17">
        <f t="shared" si="2"/>
        <v>12.540000000000001</v>
      </c>
      <c r="E75" s="14"/>
      <c r="F75" s="14"/>
      <c r="G75" s="14"/>
      <c r="H75" s="14"/>
      <c r="I75" s="14"/>
      <c r="J75" s="14"/>
      <c r="K75" s="14"/>
      <c r="L75" s="15"/>
      <c r="N75" s="23">
        <v>0</v>
      </c>
      <c r="O75" s="21">
        <v>2.22</v>
      </c>
      <c r="P75" s="21">
        <v>1.98</v>
      </c>
      <c r="Q75" s="21">
        <v>2.64</v>
      </c>
      <c r="R75" s="21">
        <v>2.19</v>
      </c>
      <c r="S75" s="21">
        <v>2.37</v>
      </c>
      <c r="T75" s="52">
        <v>2.94</v>
      </c>
      <c r="U75" s="21">
        <v>2.37</v>
      </c>
      <c r="V75" s="32" t="s">
        <v>59</v>
      </c>
      <c r="X75" s="62"/>
      <c r="Y75" s="66"/>
      <c r="Z75" s="70"/>
      <c r="AA75" s="29"/>
      <c r="AC75"/>
      <c r="AD75"/>
      <c r="AE75"/>
      <c r="AF75"/>
      <c r="AG75"/>
      <c r="AH75"/>
      <c r="AI75"/>
      <c r="AJ75"/>
      <c r="AK75"/>
      <c r="AL75"/>
      <c r="AM75"/>
    </row>
    <row r="76" spans="1:39" ht="12.75">
      <c r="A76" s="33" t="s">
        <v>248</v>
      </c>
      <c r="B76" s="38" t="s">
        <v>185</v>
      </c>
      <c r="C76" s="7" t="s">
        <v>163</v>
      </c>
      <c r="D76" s="17">
        <f t="shared" si="2"/>
        <v>12.39</v>
      </c>
      <c r="E76" s="14"/>
      <c r="F76" s="14"/>
      <c r="G76" s="14"/>
      <c r="H76" s="14"/>
      <c r="I76" s="14"/>
      <c r="J76" s="14"/>
      <c r="K76" s="14"/>
      <c r="L76" s="15"/>
      <c r="N76" s="52">
        <v>2.73</v>
      </c>
      <c r="O76" s="24"/>
      <c r="P76" s="21"/>
      <c r="Q76" s="67"/>
      <c r="R76" s="21">
        <v>3.33</v>
      </c>
      <c r="S76" s="24"/>
      <c r="T76" s="22">
        <v>3.3</v>
      </c>
      <c r="U76" s="52">
        <v>3.03</v>
      </c>
      <c r="V76" s="42" t="s">
        <v>31</v>
      </c>
      <c r="W76" s="71"/>
      <c r="X76" s="89"/>
      <c r="Y76" s="92"/>
      <c r="AA76" s="29"/>
      <c r="AC76"/>
      <c r="AD76"/>
      <c r="AE76"/>
      <c r="AF76"/>
      <c r="AG76"/>
      <c r="AH76"/>
      <c r="AI76"/>
      <c r="AJ76"/>
      <c r="AK76"/>
      <c r="AL76"/>
      <c r="AM76"/>
    </row>
    <row r="77" spans="1:26" ht="12.75">
      <c r="A77" s="33" t="s">
        <v>249</v>
      </c>
      <c r="B77" s="10" t="s">
        <v>134</v>
      </c>
      <c r="C77" s="7" t="s">
        <v>51</v>
      </c>
      <c r="D77" s="17">
        <f t="shared" si="2"/>
        <v>12.36</v>
      </c>
      <c r="E77" s="14"/>
      <c r="F77" s="14"/>
      <c r="G77" s="14"/>
      <c r="H77" s="14"/>
      <c r="I77" s="14"/>
      <c r="J77" s="14"/>
      <c r="K77" s="14"/>
      <c r="L77" s="15"/>
      <c r="N77" s="24"/>
      <c r="O77" s="24"/>
      <c r="P77" s="21">
        <v>3.66</v>
      </c>
      <c r="Q77" s="22"/>
      <c r="R77" s="23"/>
      <c r="S77" s="22">
        <v>3.8</v>
      </c>
      <c r="T77" s="22">
        <v>4.9</v>
      </c>
      <c r="U77" s="24"/>
      <c r="V77" s="39" t="s">
        <v>27</v>
      </c>
      <c r="X77" s="63"/>
      <c r="Y77" s="60"/>
      <c r="Z77" s="70"/>
    </row>
    <row r="78" spans="1:26" ht="12.75">
      <c r="A78" s="33" t="s">
        <v>250</v>
      </c>
      <c r="B78" s="9" t="s">
        <v>91</v>
      </c>
      <c r="C78" s="18" t="s">
        <v>86</v>
      </c>
      <c r="D78" s="17">
        <f t="shared" si="2"/>
        <v>12.3</v>
      </c>
      <c r="E78" s="14"/>
      <c r="F78" s="14"/>
      <c r="G78" s="14"/>
      <c r="H78" s="14"/>
      <c r="I78" s="14"/>
      <c r="J78" s="14"/>
      <c r="K78" s="14"/>
      <c r="L78" s="15"/>
      <c r="N78" s="22">
        <v>4.6</v>
      </c>
      <c r="O78" s="21">
        <v>3.75</v>
      </c>
      <c r="P78" s="21">
        <v>3.95</v>
      </c>
      <c r="Q78" s="22"/>
      <c r="R78" s="22"/>
      <c r="S78" s="21"/>
      <c r="T78" s="21"/>
      <c r="U78" s="22"/>
      <c r="V78" s="32" t="s">
        <v>20</v>
      </c>
      <c r="W78" s="71"/>
      <c r="X78" s="63"/>
      <c r="Y78" s="60"/>
      <c r="Z78" s="70"/>
    </row>
    <row r="79" spans="1:25" ht="12.75">
      <c r="A79" s="33" t="s">
        <v>251</v>
      </c>
      <c r="B79" s="35" t="s">
        <v>280</v>
      </c>
      <c r="C79" s="18" t="s">
        <v>32</v>
      </c>
      <c r="D79" s="17">
        <f t="shared" si="2"/>
        <v>12.269999999999998</v>
      </c>
      <c r="E79" s="14"/>
      <c r="F79" s="14"/>
      <c r="G79" s="14"/>
      <c r="H79" s="14"/>
      <c r="I79" s="14"/>
      <c r="J79" s="14"/>
      <c r="K79" s="14"/>
      <c r="L79" s="15"/>
      <c r="M79" s="13"/>
      <c r="N79" s="24"/>
      <c r="O79" s="24"/>
      <c r="P79" s="21">
        <v>1.95</v>
      </c>
      <c r="Q79" s="21">
        <v>2.61</v>
      </c>
      <c r="R79" s="21">
        <v>2.73</v>
      </c>
      <c r="S79" s="21">
        <v>2.19</v>
      </c>
      <c r="T79" s="23"/>
      <c r="U79" s="21">
        <v>2.79</v>
      </c>
      <c r="V79" s="32" t="s">
        <v>59</v>
      </c>
      <c r="X79" s="90"/>
      <c r="Y79" s="91"/>
    </row>
    <row r="80" spans="1:26" ht="12.75">
      <c r="A80" s="33" t="s">
        <v>252</v>
      </c>
      <c r="B80" s="26" t="s">
        <v>87</v>
      </c>
      <c r="C80" s="18" t="s">
        <v>21</v>
      </c>
      <c r="D80" s="17">
        <f t="shared" si="2"/>
        <v>12.25</v>
      </c>
      <c r="E80" s="14"/>
      <c r="F80" s="14"/>
      <c r="G80" s="14"/>
      <c r="H80" s="14"/>
      <c r="I80" s="14"/>
      <c r="J80" s="14"/>
      <c r="K80" s="14"/>
      <c r="L80" s="15"/>
      <c r="N80" s="21">
        <v>4.05</v>
      </c>
      <c r="O80" s="21">
        <v>4.45</v>
      </c>
      <c r="P80" s="21"/>
      <c r="Q80" s="21"/>
      <c r="R80" s="21"/>
      <c r="S80" s="30"/>
      <c r="T80" s="23"/>
      <c r="U80" s="21">
        <v>3.75</v>
      </c>
      <c r="V80" s="39" t="s">
        <v>20</v>
      </c>
      <c r="W80" s="71"/>
      <c r="X80" s="65"/>
      <c r="Y80" s="62"/>
      <c r="Z80" s="70"/>
    </row>
    <row r="81" spans="1:26" ht="12.75">
      <c r="A81" s="33" t="s">
        <v>253</v>
      </c>
      <c r="B81" s="9" t="s">
        <v>273</v>
      </c>
      <c r="C81" s="18" t="s">
        <v>149</v>
      </c>
      <c r="D81" s="17">
        <f t="shared" si="2"/>
        <v>12.2</v>
      </c>
      <c r="E81" s="14"/>
      <c r="F81" s="14"/>
      <c r="G81" s="14"/>
      <c r="H81" s="14"/>
      <c r="I81" s="14"/>
      <c r="J81" s="14"/>
      <c r="K81" s="14"/>
      <c r="L81" s="15"/>
      <c r="M81" s="13"/>
      <c r="N81" s="24"/>
      <c r="O81" s="24"/>
      <c r="P81" s="22">
        <v>3.6</v>
      </c>
      <c r="Q81" s="22">
        <v>4.3</v>
      </c>
      <c r="R81" s="23"/>
      <c r="S81" s="24"/>
      <c r="T81" s="23"/>
      <c r="U81" s="22">
        <v>4.3</v>
      </c>
      <c r="V81" s="32" t="s">
        <v>20</v>
      </c>
      <c r="X81" s="74"/>
      <c r="Y81" s="75"/>
      <c r="Z81" s="70"/>
    </row>
    <row r="82" spans="1:26" ht="12.75">
      <c r="A82" s="33" t="s">
        <v>254</v>
      </c>
      <c r="B82" s="38" t="s">
        <v>122</v>
      </c>
      <c r="C82" s="19" t="s">
        <v>18</v>
      </c>
      <c r="D82" s="17">
        <f t="shared" si="2"/>
        <v>11.85</v>
      </c>
      <c r="E82" s="14"/>
      <c r="F82" s="14"/>
      <c r="G82" s="14"/>
      <c r="H82" s="14"/>
      <c r="I82" s="14"/>
      <c r="J82" s="14"/>
      <c r="K82" s="14"/>
      <c r="L82" s="15"/>
      <c r="N82" s="21">
        <v>3.09</v>
      </c>
      <c r="O82" s="22"/>
      <c r="P82" s="21">
        <v>2.94</v>
      </c>
      <c r="Q82" s="21"/>
      <c r="R82" s="21">
        <v>2.82</v>
      </c>
      <c r="S82" s="23">
        <v>3</v>
      </c>
      <c r="T82" s="21"/>
      <c r="U82" s="21"/>
      <c r="V82" s="40" t="s">
        <v>25</v>
      </c>
      <c r="W82" s="71"/>
      <c r="X82" s="63"/>
      <c r="Y82" s="60"/>
      <c r="Z82" s="70"/>
    </row>
    <row r="83" spans="1:26" ht="12.75">
      <c r="A83" s="33"/>
      <c r="B83" s="35" t="s">
        <v>241</v>
      </c>
      <c r="C83" s="7" t="s">
        <v>163</v>
      </c>
      <c r="D83" s="17">
        <f t="shared" si="2"/>
        <v>11.849999999999998</v>
      </c>
      <c r="E83" s="14"/>
      <c r="F83" s="14"/>
      <c r="G83" s="14"/>
      <c r="H83" s="14"/>
      <c r="I83" s="14"/>
      <c r="J83" s="14"/>
      <c r="K83" s="14"/>
      <c r="L83" s="15"/>
      <c r="N83" s="24"/>
      <c r="O83" s="22">
        <v>2.1</v>
      </c>
      <c r="P83" s="21">
        <v>1.83</v>
      </c>
      <c r="Q83" s="21">
        <v>2.28</v>
      </c>
      <c r="R83" s="53"/>
      <c r="S83" s="21">
        <v>2.28</v>
      </c>
      <c r="T83" s="21">
        <v>2.91</v>
      </c>
      <c r="U83" s="21">
        <v>2.28</v>
      </c>
      <c r="V83" s="32" t="s">
        <v>59</v>
      </c>
      <c r="X83" s="63"/>
      <c r="Y83" s="60"/>
      <c r="Z83" s="70"/>
    </row>
    <row r="84" spans="1:39" ht="12.75">
      <c r="A84" s="33" t="s">
        <v>256</v>
      </c>
      <c r="B84" s="7" t="s">
        <v>188</v>
      </c>
      <c r="C84" s="10" t="s">
        <v>167</v>
      </c>
      <c r="D84" s="17">
        <f t="shared" si="2"/>
        <v>11.7</v>
      </c>
      <c r="E84" s="14"/>
      <c r="F84" s="14"/>
      <c r="G84" s="14"/>
      <c r="H84" s="14"/>
      <c r="I84" s="14"/>
      <c r="J84" s="14"/>
      <c r="K84" s="14"/>
      <c r="L84" s="15"/>
      <c r="N84" s="21">
        <v>2.49</v>
      </c>
      <c r="O84" s="21">
        <v>2.13</v>
      </c>
      <c r="P84" s="21">
        <v>1.77</v>
      </c>
      <c r="Q84" s="22">
        <v>2.4</v>
      </c>
      <c r="R84" s="21">
        <v>2.46</v>
      </c>
      <c r="S84" s="24"/>
      <c r="T84" s="21"/>
      <c r="U84" s="21">
        <v>2.22</v>
      </c>
      <c r="V84" s="32" t="s">
        <v>31</v>
      </c>
      <c r="W84" s="71"/>
      <c r="X84" s="63"/>
      <c r="Y84" s="60"/>
      <c r="Z84" s="70"/>
      <c r="AA84" s="29"/>
      <c r="AC84"/>
      <c r="AD84"/>
      <c r="AE84"/>
      <c r="AF84"/>
      <c r="AG84"/>
      <c r="AH84"/>
      <c r="AI84"/>
      <c r="AJ84"/>
      <c r="AK84"/>
      <c r="AL84"/>
      <c r="AM84"/>
    </row>
    <row r="85" spans="1:39" ht="12.75">
      <c r="A85" s="33" t="s">
        <v>307</v>
      </c>
      <c r="B85" s="26" t="s">
        <v>166</v>
      </c>
      <c r="C85" s="18" t="s">
        <v>167</v>
      </c>
      <c r="D85" s="17">
        <f t="shared" si="2"/>
        <v>11.670000000000002</v>
      </c>
      <c r="E85" s="14"/>
      <c r="F85" s="14"/>
      <c r="G85" s="14"/>
      <c r="H85" s="14"/>
      <c r="I85" s="14"/>
      <c r="J85" s="14"/>
      <c r="K85" s="14"/>
      <c r="L85" s="15"/>
      <c r="N85" s="21">
        <v>2.52</v>
      </c>
      <c r="O85" s="21">
        <v>2.16</v>
      </c>
      <c r="P85" s="21">
        <v>1.89</v>
      </c>
      <c r="Q85" s="23"/>
      <c r="R85" s="22"/>
      <c r="S85" s="21">
        <v>2.22</v>
      </c>
      <c r="T85" s="21">
        <v>2.88</v>
      </c>
      <c r="U85" s="22"/>
      <c r="V85" s="32" t="s">
        <v>44</v>
      </c>
      <c r="W85" s="71"/>
      <c r="X85" s="62"/>
      <c r="Y85" s="60"/>
      <c r="Z85" s="70"/>
      <c r="AA85" s="29"/>
      <c r="AC85"/>
      <c r="AD85"/>
      <c r="AE85"/>
      <c r="AF85"/>
      <c r="AG85"/>
      <c r="AH85"/>
      <c r="AI85"/>
      <c r="AJ85"/>
      <c r="AK85"/>
      <c r="AL85"/>
      <c r="AM85"/>
    </row>
    <row r="86" spans="1:25" ht="12.75">
      <c r="A86" s="33"/>
      <c r="B86" s="35" t="s">
        <v>279</v>
      </c>
      <c r="C86" s="18" t="s">
        <v>149</v>
      </c>
      <c r="D86" s="17">
        <f t="shared" si="2"/>
        <v>11.67</v>
      </c>
      <c r="E86" s="14"/>
      <c r="F86" s="14"/>
      <c r="G86" s="14"/>
      <c r="H86" s="14"/>
      <c r="I86" s="14"/>
      <c r="J86" s="14"/>
      <c r="K86" s="14"/>
      <c r="L86" s="15"/>
      <c r="M86" s="13"/>
      <c r="N86" s="24"/>
      <c r="O86" s="24"/>
      <c r="P86" s="21">
        <v>2.01</v>
      </c>
      <c r="Q86" s="21">
        <v>2.31</v>
      </c>
      <c r="R86" s="23"/>
      <c r="S86" s="21">
        <v>2.01</v>
      </c>
      <c r="T86" s="21">
        <v>2.82</v>
      </c>
      <c r="U86" s="21">
        <v>2.52</v>
      </c>
      <c r="V86" s="32" t="s">
        <v>44</v>
      </c>
      <c r="X86" s="89"/>
      <c r="Y86" s="77"/>
    </row>
    <row r="87" spans="1:26" ht="12.75">
      <c r="A87" s="33" t="s">
        <v>258</v>
      </c>
      <c r="B87" s="26" t="s">
        <v>154</v>
      </c>
      <c r="C87" s="18" t="s">
        <v>9</v>
      </c>
      <c r="D87" s="17">
        <f t="shared" si="2"/>
        <v>11.55</v>
      </c>
      <c r="E87" s="14"/>
      <c r="F87" s="14"/>
      <c r="G87" s="14"/>
      <c r="H87" s="14"/>
      <c r="I87" s="14"/>
      <c r="J87" s="14"/>
      <c r="K87" s="14"/>
      <c r="L87" s="15"/>
      <c r="N87" s="21"/>
      <c r="O87" s="21">
        <v>2.07</v>
      </c>
      <c r="P87" s="21">
        <v>2.04</v>
      </c>
      <c r="Q87" s="21">
        <v>2.58</v>
      </c>
      <c r="R87" s="21"/>
      <c r="S87" s="21">
        <v>2.07</v>
      </c>
      <c r="T87" s="21">
        <v>2.76</v>
      </c>
      <c r="U87" s="21">
        <v>2.07</v>
      </c>
      <c r="V87" s="32" t="s">
        <v>78</v>
      </c>
      <c r="X87" s="63"/>
      <c r="Y87" s="60"/>
      <c r="Z87" s="69"/>
    </row>
    <row r="88" spans="1:26" ht="12.75">
      <c r="A88" s="33" t="s">
        <v>259</v>
      </c>
      <c r="B88" s="10" t="s">
        <v>84</v>
      </c>
      <c r="C88" s="7" t="s">
        <v>81</v>
      </c>
      <c r="D88" s="17">
        <f t="shared" si="2"/>
        <v>10.77</v>
      </c>
      <c r="E88" s="14"/>
      <c r="F88" s="14"/>
      <c r="G88" s="14"/>
      <c r="H88" s="14"/>
      <c r="I88" s="14"/>
      <c r="J88" s="14"/>
      <c r="K88" s="14"/>
      <c r="L88" s="15"/>
      <c r="N88" s="22"/>
      <c r="O88" s="53"/>
      <c r="P88" s="21">
        <v>3.48</v>
      </c>
      <c r="Q88" s="22"/>
      <c r="R88" s="21">
        <v>3.63</v>
      </c>
      <c r="S88" s="22"/>
      <c r="T88" s="21"/>
      <c r="U88" s="21">
        <v>3.66</v>
      </c>
      <c r="V88" s="39" t="s">
        <v>25</v>
      </c>
      <c r="X88" s="80"/>
      <c r="Y88" s="78"/>
      <c r="Z88" s="70"/>
    </row>
    <row r="89" spans="1:26" ht="12.75">
      <c r="A89" s="33" t="s">
        <v>260</v>
      </c>
      <c r="B89" s="38" t="s">
        <v>276</v>
      </c>
      <c r="C89" s="18" t="s">
        <v>79</v>
      </c>
      <c r="D89" s="17">
        <f t="shared" si="2"/>
        <v>10.74</v>
      </c>
      <c r="E89" s="14"/>
      <c r="F89" s="14"/>
      <c r="G89" s="14"/>
      <c r="H89" s="14"/>
      <c r="I89" s="14"/>
      <c r="J89" s="14"/>
      <c r="K89" s="14"/>
      <c r="L89" s="15"/>
      <c r="M89" s="13"/>
      <c r="N89" s="24"/>
      <c r="O89" s="24"/>
      <c r="P89" s="21">
        <v>2.28</v>
      </c>
      <c r="Q89" s="21">
        <v>2.79</v>
      </c>
      <c r="R89" s="21">
        <v>2.58</v>
      </c>
      <c r="S89" s="24"/>
      <c r="T89" s="21">
        <v>3.09</v>
      </c>
      <c r="U89" s="24"/>
      <c r="V89" s="32" t="s">
        <v>59</v>
      </c>
      <c r="X89" s="62"/>
      <c r="Y89" s="66"/>
      <c r="Z89" s="70"/>
    </row>
    <row r="90" spans="1:26" ht="12.75">
      <c r="A90" s="95" t="s">
        <v>261</v>
      </c>
      <c r="B90" s="96" t="s">
        <v>58</v>
      </c>
      <c r="C90" s="99" t="s">
        <v>73</v>
      </c>
      <c r="D90" s="17">
        <f t="shared" si="2"/>
        <v>10.4</v>
      </c>
      <c r="E90" s="14"/>
      <c r="F90" s="14"/>
      <c r="G90" s="14"/>
      <c r="H90" s="14"/>
      <c r="I90" s="14"/>
      <c r="J90" s="14"/>
      <c r="K90" s="14"/>
      <c r="L90" s="15"/>
      <c r="N90" s="22">
        <v>5.5</v>
      </c>
      <c r="O90" s="22">
        <v>4.9</v>
      </c>
      <c r="P90" s="21"/>
      <c r="Q90" s="21"/>
      <c r="R90" s="21"/>
      <c r="S90" s="21"/>
      <c r="T90" s="21"/>
      <c r="U90" s="22"/>
      <c r="V90" s="39" t="s">
        <v>59</v>
      </c>
      <c r="W90" s="71"/>
      <c r="X90" s="63"/>
      <c r="Y90" s="60"/>
      <c r="Z90" s="70"/>
    </row>
    <row r="91" spans="1:26" ht="12.75">
      <c r="A91" s="33" t="s">
        <v>262</v>
      </c>
      <c r="B91" s="9" t="s">
        <v>238</v>
      </c>
      <c r="C91" s="18" t="s">
        <v>79</v>
      </c>
      <c r="D91" s="17">
        <f t="shared" si="2"/>
        <v>10.32</v>
      </c>
      <c r="E91" s="14"/>
      <c r="F91" s="14"/>
      <c r="G91" s="14"/>
      <c r="H91" s="14"/>
      <c r="I91" s="14"/>
      <c r="J91" s="14"/>
      <c r="K91" s="14"/>
      <c r="L91" s="15"/>
      <c r="N91" s="21"/>
      <c r="O91" s="21">
        <v>2.28</v>
      </c>
      <c r="P91" s="21">
        <v>2.31</v>
      </c>
      <c r="Q91" s="21">
        <v>2.88</v>
      </c>
      <c r="R91" s="21">
        <v>2.85</v>
      </c>
      <c r="S91" s="23"/>
      <c r="T91" s="22"/>
      <c r="U91" s="23"/>
      <c r="V91" s="32" t="s">
        <v>44</v>
      </c>
      <c r="W91" s="71"/>
      <c r="X91" s="63"/>
      <c r="Y91" s="64"/>
      <c r="Z91" s="70"/>
    </row>
    <row r="92" spans="1:26" ht="12.75">
      <c r="A92" s="33" t="s">
        <v>356</v>
      </c>
      <c r="B92" s="18" t="s">
        <v>70</v>
      </c>
      <c r="C92" s="10" t="s">
        <v>79</v>
      </c>
      <c r="D92" s="17">
        <f t="shared" si="2"/>
        <v>10.11</v>
      </c>
      <c r="E92" s="14"/>
      <c r="F92" s="14"/>
      <c r="G92" s="14"/>
      <c r="H92" s="14"/>
      <c r="I92" s="14"/>
      <c r="J92" s="14"/>
      <c r="K92" s="14"/>
      <c r="L92" s="15"/>
      <c r="N92" s="22">
        <v>3.6</v>
      </c>
      <c r="O92" s="21">
        <v>3.15</v>
      </c>
      <c r="P92" s="22"/>
      <c r="Q92" s="21">
        <v>3.36</v>
      </c>
      <c r="R92" s="23"/>
      <c r="S92" s="22"/>
      <c r="T92" s="21"/>
      <c r="U92" s="23"/>
      <c r="V92" s="39" t="s">
        <v>44</v>
      </c>
      <c r="W92" s="71"/>
      <c r="X92" s="63"/>
      <c r="Y92" s="60"/>
      <c r="Z92" s="70"/>
    </row>
    <row r="93" spans="1:26" ht="12.75">
      <c r="A93" s="95" t="s">
        <v>263</v>
      </c>
      <c r="B93" s="99" t="s">
        <v>28</v>
      </c>
      <c r="C93" s="99" t="s">
        <v>8</v>
      </c>
      <c r="D93" s="17">
        <f t="shared" si="2"/>
        <v>10</v>
      </c>
      <c r="E93" s="14"/>
      <c r="F93" s="2"/>
      <c r="G93" s="14"/>
      <c r="H93" s="14"/>
      <c r="I93" s="14"/>
      <c r="J93" s="14"/>
      <c r="K93" s="14"/>
      <c r="L93" s="15"/>
      <c r="N93" s="23">
        <v>10</v>
      </c>
      <c r="O93" s="23"/>
      <c r="P93" s="22"/>
      <c r="Q93" s="23"/>
      <c r="R93" s="22"/>
      <c r="S93" s="23"/>
      <c r="T93" s="22"/>
      <c r="U93" s="23"/>
      <c r="V93" s="28" t="s">
        <v>20</v>
      </c>
      <c r="W93" s="71"/>
      <c r="X93" s="62"/>
      <c r="Y93" s="60"/>
      <c r="Z93" s="70"/>
    </row>
    <row r="94" spans="1:26" ht="12.75">
      <c r="A94" s="33" t="s">
        <v>264</v>
      </c>
      <c r="B94" s="9" t="s">
        <v>113</v>
      </c>
      <c r="C94" s="19" t="s">
        <v>21</v>
      </c>
      <c r="D94" s="17">
        <f t="shared" si="2"/>
        <v>9.870000000000001</v>
      </c>
      <c r="E94" s="14"/>
      <c r="F94" s="14"/>
      <c r="G94" s="14"/>
      <c r="H94" s="14"/>
      <c r="I94" s="14"/>
      <c r="J94" s="14"/>
      <c r="K94" s="14"/>
      <c r="L94" s="15"/>
      <c r="N94" s="21">
        <v>3.24</v>
      </c>
      <c r="O94" s="21">
        <v>3.27</v>
      </c>
      <c r="P94" s="22"/>
      <c r="Q94" s="21"/>
      <c r="R94" s="22"/>
      <c r="S94" s="21">
        <v>3.36</v>
      </c>
      <c r="T94" s="22"/>
      <c r="U94" s="21"/>
      <c r="V94" s="39" t="s">
        <v>44</v>
      </c>
      <c r="W94" s="71"/>
      <c r="X94" s="63"/>
      <c r="Y94" s="60"/>
      <c r="Z94" s="70"/>
    </row>
    <row r="95" spans="1:26" ht="12.75">
      <c r="A95" s="33" t="s">
        <v>265</v>
      </c>
      <c r="B95" s="7" t="s">
        <v>239</v>
      </c>
      <c r="C95" s="10" t="s">
        <v>90</v>
      </c>
      <c r="D95" s="17">
        <f t="shared" si="2"/>
        <v>9.780000000000001</v>
      </c>
      <c r="E95" s="14"/>
      <c r="F95" s="14"/>
      <c r="G95" s="14"/>
      <c r="H95" s="14"/>
      <c r="I95" s="14"/>
      <c r="J95" s="14"/>
      <c r="K95" s="14"/>
      <c r="L95" s="15"/>
      <c r="M95" s="13"/>
      <c r="N95" s="24"/>
      <c r="O95" s="21">
        <v>2.25</v>
      </c>
      <c r="P95" s="21"/>
      <c r="Q95" s="23"/>
      <c r="R95" s="21">
        <v>2.37</v>
      </c>
      <c r="S95" s="21">
        <v>2.46</v>
      </c>
      <c r="T95" s="23"/>
      <c r="U95" s="22">
        <v>2.7</v>
      </c>
      <c r="V95" s="42" t="s">
        <v>31</v>
      </c>
      <c r="W95" s="71"/>
      <c r="X95" s="80"/>
      <c r="Y95" s="76"/>
      <c r="Z95" s="70"/>
    </row>
    <row r="96" spans="1:39" ht="12.75">
      <c r="A96" s="33" t="s">
        <v>266</v>
      </c>
      <c r="B96" s="38" t="s">
        <v>183</v>
      </c>
      <c r="C96" s="19" t="s">
        <v>126</v>
      </c>
      <c r="D96" s="17">
        <f t="shared" si="2"/>
        <v>9.54</v>
      </c>
      <c r="E96" s="14"/>
      <c r="F96" s="14"/>
      <c r="G96" s="14"/>
      <c r="H96" s="14"/>
      <c r="I96" s="14"/>
      <c r="J96" s="14"/>
      <c r="K96" s="14"/>
      <c r="L96" s="15"/>
      <c r="N96" s="21">
        <v>2.94</v>
      </c>
      <c r="O96" s="21">
        <v>3.33</v>
      </c>
      <c r="P96" s="21"/>
      <c r="Q96" s="22"/>
      <c r="R96" s="22"/>
      <c r="S96" s="21">
        <v>3.27</v>
      </c>
      <c r="T96" s="49"/>
      <c r="U96" s="22"/>
      <c r="V96" s="28" t="s">
        <v>27</v>
      </c>
      <c r="W96" s="71"/>
      <c r="X96" s="86"/>
      <c r="Y96" s="87"/>
      <c r="AA96" s="29"/>
      <c r="AC96"/>
      <c r="AD96"/>
      <c r="AE96"/>
      <c r="AF96"/>
      <c r="AG96"/>
      <c r="AH96"/>
      <c r="AI96"/>
      <c r="AJ96"/>
      <c r="AK96"/>
      <c r="AL96"/>
      <c r="AM96"/>
    </row>
    <row r="97" spans="1:25" ht="12.75">
      <c r="A97" s="33" t="s">
        <v>267</v>
      </c>
      <c r="B97" s="7" t="s">
        <v>115</v>
      </c>
      <c r="C97" s="7" t="s">
        <v>74</v>
      </c>
      <c r="D97" s="17">
        <f t="shared" si="2"/>
        <v>9.48</v>
      </c>
      <c r="E97" s="14"/>
      <c r="F97" s="14"/>
      <c r="G97" s="14"/>
      <c r="H97" s="14"/>
      <c r="I97" s="14"/>
      <c r="J97" s="14"/>
      <c r="K97" s="14"/>
      <c r="L97" s="15"/>
      <c r="N97" s="21"/>
      <c r="O97" s="21"/>
      <c r="P97" s="21">
        <v>3.15</v>
      </c>
      <c r="Q97" s="21">
        <v>3.21</v>
      </c>
      <c r="R97" s="21">
        <v>3.12</v>
      </c>
      <c r="S97" s="52"/>
      <c r="T97" s="22"/>
      <c r="U97" s="22"/>
      <c r="V97" s="39" t="s">
        <v>31</v>
      </c>
      <c r="X97" s="74"/>
      <c r="Y97" s="75"/>
    </row>
    <row r="98" spans="1:25" ht="12.75">
      <c r="A98" s="33"/>
      <c r="B98" s="7" t="s">
        <v>102</v>
      </c>
      <c r="C98" s="7" t="s">
        <v>81</v>
      </c>
      <c r="D98" s="17">
        <f t="shared" si="2"/>
        <v>9.48</v>
      </c>
      <c r="E98" s="14"/>
      <c r="F98" s="14"/>
      <c r="G98" s="14"/>
      <c r="H98" s="14"/>
      <c r="I98" s="14"/>
      <c r="J98" s="14"/>
      <c r="K98" s="14"/>
      <c r="L98" s="15"/>
      <c r="N98" s="23"/>
      <c r="O98" s="45"/>
      <c r="P98" s="46"/>
      <c r="Q98" s="21">
        <v>3.12</v>
      </c>
      <c r="R98" s="22">
        <v>3.3</v>
      </c>
      <c r="S98" s="21">
        <v>3.06</v>
      </c>
      <c r="T98" s="22"/>
      <c r="U98" s="22"/>
      <c r="V98" s="42" t="s">
        <v>31</v>
      </c>
      <c r="X98" s="79"/>
      <c r="Y98" s="77"/>
    </row>
    <row r="99" spans="1:25" ht="12.75">
      <c r="A99" s="33" t="s">
        <v>269</v>
      </c>
      <c r="B99" s="26" t="s">
        <v>318</v>
      </c>
      <c r="C99" s="18" t="s">
        <v>9</v>
      </c>
      <c r="D99" s="17">
        <f t="shared" si="2"/>
        <v>9.42</v>
      </c>
      <c r="E99" s="14"/>
      <c r="F99" s="14"/>
      <c r="G99" s="14"/>
      <c r="H99" s="14"/>
      <c r="I99" s="14"/>
      <c r="J99" s="14"/>
      <c r="K99" s="14"/>
      <c r="L99" s="15"/>
      <c r="M99" s="13"/>
      <c r="N99" s="22"/>
      <c r="O99" s="22"/>
      <c r="P99" s="21"/>
      <c r="Q99" s="21"/>
      <c r="R99" s="21">
        <v>2.25</v>
      </c>
      <c r="S99" s="21">
        <v>1.98</v>
      </c>
      <c r="T99" s="21">
        <v>2.85</v>
      </c>
      <c r="U99" s="21">
        <v>2.34</v>
      </c>
      <c r="V99" s="39" t="s">
        <v>305</v>
      </c>
      <c r="X99" s="80"/>
      <c r="Y99" s="76"/>
    </row>
    <row r="100" spans="1:26" ht="12.75">
      <c r="A100" s="33" t="s">
        <v>270</v>
      </c>
      <c r="B100" s="7" t="s">
        <v>133</v>
      </c>
      <c r="C100" s="7" t="s">
        <v>121</v>
      </c>
      <c r="D100" s="17">
        <f t="shared" si="2"/>
        <v>9.12</v>
      </c>
      <c r="E100" s="14"/>
      <c r="F100" s="14"/>
      <c r="G100" s="14"/>
      <c r="H100" s="14"/>
      <c r="I100" s="14"/>
      <c r="J100" s="14"/>
      <c r="K100" s="14"/>
      <c r="L100" s="15"/>
      <c r="N100" s="23"/>
      <c r="O100" s="21">
        <v>2.34</v>
      </c>
      <c r="P100" s="21">
        <v>2.25</v>
      </c>
      <c r="Q100" s="22"/>
      <c r="R100" s="21">
        <v>2.43</v>
      </c>
      <c r="S100" s="22">
        <v>2.1</v>
      </c>
      <c r="T100" s="22"/>
      <c r="U100" s="23"/>
      <c r="V100" s="32" t="s">
        <v>44</v>
      </c>
      <c r="W100" s="71"/>
      <c r="X100" s="79"/>
      <c r="Y100" s="77"/>
      <c r="Z100" s="70"/>
    </row>
    <row r="101" spans="1:25" ht="12.75">
      <c r="A101" s="33" t="s">
        <v>271</v>
      </c>
      <c r="B101" s="7" t="s">
        <v>301</v>
      </c>
      <c r="C101" s="18" t="s">
        <v>79</v>
      </c>
      <c r="D101" s="17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8.43</v>
      </c>
      <c r="E101" s="14"/>
      <c r="F101" s="14"/>
      <c r="G101" s="14"/>
      <c r="H101" s="14"/>
      <c r="I101" s="14"/>
      <c r="J101" s="14"/>
      <c r="K101" s="14"/>
      <c r="L101" s="15"/>
      <c r="M101" s="13"/>
      <c r="N101" s="24"/>
      <c r="O101" s="24"/>
      <c r="P101" s="23"/>
      <c r="Q101" s="21">
        <v>2.52</v>
      </c>
      <c r="R101" s="23"/>
      <c r="S101" s="22"/>
      <c r="T101" s="21">
        <v>3.18</v>
      </c>
      <c r="U101" s="21">
        <v>2.73</v>
      </c>
      <c r="V101" s="42" t="s">
        <v>31</v>
      </c>
      <c r="X101" s="81"/>
      <c r="Y101" s="81"/>
    </row>
    <row r="102" spans="1:25" ht="12.75">
      <c r="A102" s="33" t="s">
        <v>272</v>
      </c>
      <c r="B102" s="26" t="s">
        <v>243</v>
      </c>
      <c r="C102" s="7" t="s">
        <v>40</v>
      </c>
      <c r="D102" s="17">
        <f t="shared" si="3"/>
        <v>8.37</v>
      </c>
      <c r="E102" s="14"/>
      <c r="F102" s="14"/>
      <c r="G102" s="14"/>
      <c r="H102" s="14"/>
      <c r="I102" s="14"/>
      <c r="J102" s="14"/>
      <c r="K102" s="14"/>
      <c r="L102" s="15"/>
      <c r="N102" s="24"/>
      <c r="O102" s="21">
        <v>2.01</v>
      </c>
      <c r="P102" s="21">
        <v>1.92</v>
      </c>
      <c r="Q102" s="21">
        <v>2.34</v>
      </c>
      <c r="R102" s="22"/>
      <c r="S102" s="21"/>
      <c r="T102" s="21"/>
      <c r="U102" s="22">
        <v>2.1</v>
      </c>
      <c r="V102" s="32" t="s">
        <v>59</v>
      </c>
      <c r="X102" s="74"/>
      <c r="Y102" s="75"/>
    </row>
    <row r="103" spans="1:22" ht="12.75">
      <c r="A103" s="33" t="s">
        <v>321</v>
      </c>
      <c r="B103" s="7" t="s">
        <v>104</v>
      </c>
      <c r="C103" s="18" t="s">
        <v>43</v>
      </c>
      <c r="D103" s="17">
        <f t="shared" si="3"/>
        <v>7.959999999999999</v>
      </c>
      <c r="E103" s="14"/>
      <c r="F103" s="14"/>
      <c r="G103" s="14"/>
      <c r="H103" s="14"/>
      <c r="I103" s="14"/>
      <c r="J103" s="14"/>
      <c r="K103" s="14"/>
      <c r="L103" s="15"/>
      <c r="N103" s="24"/>
      <c r="O103" s="45"/>
      <c r="P103" s="21">
        <v>2.11</v>
      </c>
      <c r="Q103" s="44"/>
      <c r="R103" s="21">
        <v>2.94</v>
      </c>
      <c r="S103" s="47"/>
      <c r="T103" s="21"/>
      <c r="U103" s="21">
        <v>2.91</v>
      </c>
      <c r="V103" s="42" t="s">
        <v>31</v>
      </c>
    </row>
    <row r="104" spans="1:25" ht="12.75">
      <c r="A104" s="33" t="s">
        <v>284</v>
      </c>
      <c r="B104" s="9" t="s">
        <v>130</v>
      </c>
      <c r="C104" s="18" t="s">
        <v>121</v>
      </c>
      <c r="D104" s="17">
        <f t="shared" si="3"/>
        <v>7.949999999999999</v>
      </c>
      <c r="E104" s="14"/>
      <c r="F104" s="14"/>
      <c r="G104" s="14"/>
      <c r="H104" s="14"/>
      <c r="I104" s="14"/>
      <c r="J104" s="14"/>
      <c r="K104" s="14"/>
      <c r="L104" s="15"/>
      <c r="N104" s="21"/>
      <c r="O104" s="22">
        <v>2.7</v>
      </c>
      <c r="P104" s="21">
        <v>2.43</v>
      </c>
      <c r="Q104" s="21"/>
      <c r="R104" s="22"/>
      <c r="S104" s="22"/>
      <c r="T104" s="22"/>
      <c r="U104" s="21">
        <v>2.82</v>
      </c>
      <c r="V104" s="32" t="s">
        <v>64</v>
      </c>
      <c r="W104" s="71"/>
      <c r="X104" s="74"/>
      <c r="Y104" s="75"/>
    </row>
    <row r="105" spans="1:25" ht="12.75">
      <c r="A105" s="33" t="s">
        <v>308</v>
      </c>
      <c r="B105" s="7" t="s">
        <v>151</v>
      </c>
      <c r="C105" s="10" t="s">
        <v>43</v>
      </c>
      <c r="D105" s="17">
        <f t="shared" si="3"/>
        <v>7.7700000000000005</v>
      </c>
      <c r="E105" s="14"/>
      <c r="F105" s="14"/>
      <c r="G105" s="14"/>
      <c r="H105" s="14"/>
      <c r="I105" s="14"/>
      <c r="J105" s="14"/>
      <c r="K105" s="14"/>
      <c r="L105" s="15"/>
      <c r="N105" s="24"/>
      <c r="O105" s="24"/>
      <c r="P105" s="23">
        <v>0</v>
      </c>
      <c r="Q105" s="23"/>
      <c r="R105" s="21">
        <v>2.64</v>
      </c>
      <c r="S105" s="21">
        <v>2.67</v>
      </c>
      <c r="T105" s="21"/>
      <c r="U105" s="21">
        <v>2.46</v>
      </c>
      <c r="V105" s="42" t="s">
        <v>31</v>
      </c>
      <c r="X105" s="81"/>
      <c r="Y105" s="81"/>
    </row>
    <row r="106" spans="1:25" ht="12.75">
      <c r="A106" s="33" t="s">
        <v>285</v>
      </c>
      <c r="B106" s="26" t="s">
        <v>150</v>
      </c>
      <c r="C106" s="18" t="s">
        <v>9</v>
      </c>
      <c r="D106" s="17">
        <f t="shared" si="3"/>
        <v>7.68</v>
      </c>
      <c r="E106" s="14"/>
      <c r="F106" s="14"/>
      <c r="G106" s="14"/>
      <c r="H106" s="14"/>
      <c r="I106" s="14"/>
      <c r="J106" s="14"/>
      <c r="K106" s="14"/>
      <c r="L106" s="15"/>
      <c r="N106" s="21">
        <v>2.67</v>
      </c>
      <c r="O106" s="22">
        <v>2.4</v>
      </c>
      <c r="P106" s="21"/>
      <c r="Q106" s="23"/>
      <c r="R106" s="23"/>
      <c r="S106" s="21">
        <v>2.61</v>
      </c>
      <c r="T106" s="22"/>
      <c r="U106" s="24"/>
      <c r="V106" s="32" t="s">
        <v>64</v>
      </c>
      <c r="W106" s="71"/>
      <c r="X106" s="89"/>
      <c r="Y106" s="92"/>
    </row>
    <row r="107" spans="1:26" ht="12.75">
      <c r="A107" s="95" t="s">
        <v>309</v>
      </c>
      <c r="B107" s="99" t="s">
        <v>147</v>
      </c>
      <c r="C107" s="99" t="s">
        <v>111</v>
      </c>
      <c r="D107" s="17">
        <f t="shared" si="3"/>
        <v>7.52</v>
      </c>
      <c r="E107" s="14"/>
      <c r="F107" s="14"/>
      <c r="G107" s="14"/>
      <c r="H107" s="14"/>
      <c r="I107" s="14"/>
      <c r="J107" s="14"/>
      <c r="K107" s="14"/>
      <c r="L107" s="15"/>
      <c r="M107" s="13"/>
      <c r="N107" s="21">
        <v>3.57</v>
      </c>
      <c r="O107" s="22"/>
      <c r="P107" s="23"/>
      <c r="Q107" s="22"/>
      <c r="R107" s="23"/>
      <c r="S107" s="23"/>
      <c r="T107" s="22"/>
      <c r="U107" s="21">
        <v>3.95</v>
      </c>
      <c r="V107" s="32" t="s">
        <v>148</v>
      </c>
      <c r="W107" s="71"/>
      <c r="Z107" s="70"/>
    </row>
    <row r="108" spans="1:26" ht="12.75">
      <c r="A108" s="33" t="s">
        <v>286</v>
      </c>
      <c r="B108" s="26" t="s">
        <v>278</v>
      </c>
      <c r="C108" s="18" t="s">
        <v>79</v>
      </c>
      <c r="D108" s="17">
        <f t="shared" si="3"/>
        <v>7.470000000000001</v>
      </c>
      <c r="E108" s="14"/>
      <c r="F108" s="14"/>
      <c r="G108" s="14"/>
      <c r="H108" s="14"/>
      <c r="I108" s="14"/>
      <c r="J108" s="14"/>
      <c r="K108" s="14"/>
      <c r="L108" s="15"/>
      <c r="M108" s="13"/>
      <c r="N108" s="24"/>
      <c r="O108" s="24"/>
      <c r="P108" s="21">
        <v>2.07</v>
      </c>
      <c r="Q108" s="21">
        <v>2.85</v>
      </c>
      <c r="R108" s="21">
        <v>2.55</v>
      </c>
      <c r="S108" s="24"/>
      <c r="T108" s="23"/>
      <c r="U108" s="24"/>
      <c r="V108" s="32" t="s">
        <v>64</v>
      </c>
      <c r="X108" s="80"/>
      <c r="Y108" s="76"/>
      <c r="Z108" s="70"/>
    </row>
    <row r="109" spans="1:25" ht="12.75">
      <c r="A109" s="33" t="s">
        <v>287</v>
      </c>
      <c r="B109" s="26" t="s">
        <v>315</v>
      </c>
      <c r="C109" s="18" t="s">
        <v>9</v>
      </c>
      <c r="D109" s="17">
        <f t="shared" si="3"/>
        <v>7.35</v>
      </c>
      <c r="E109" s="14"/>
      <c r="F109" s="14"/>
      <c r="G109" s="14"/>
      <c r="H109" s="14"/>
      <c r="I109" s="14"/>
      <c r="J109" s="14"/>
      <c r="K109" s="14"/>
      <c r="L109" s="15"/>
      <c r="M109" s="13"/>
      <c r="N109" s="22"/>
      <c r="O109" s="22"/>
      <c r="P109" s="21"/>
      <c r="Q109" s="21"/>
      <c r="R109" s="22">
        <v>2.4</v>
      </c>
      <c r="S109" s="22">
        <v>2.4</v>
      </c>
      <c r="T109" s="22"/>
      <c r="U109" s="21">
        <v>2.55</v>
      </c>
      <c r="V109" s="39" t="s">
        <v>305</v>
      </c>
      <c r="X109" s="74"/>
      <c r="Y109" s="75"/>
    </row>
    <row r="110" spans="1:26" ht="12.75">
      <c r="A110" s="95" t="s">
        <v>288</v>
      </c>
      <c r="B110" s="97" t="s">
        <v>97</v>
      </c>
      <c r="C110" s="97" t="s">
        <v>98</v>
      </c>
      <c r="D110" s="17">
        <f t="shared" si="3"/>
        <v>7.31</v>
      </c>
      <c r="E110" s="14"/>
      <c r="F110" s="14"/>
      <c r="G110" s="14"/>
      <c r="H110" s="14"/>
      <c r="I110" s="14"/>
      <c r="J110" s="14"/>
      <c r="K110" s="14"/>
      <c r="L110" s="15"/>
      <c r="N110" s="22">
        <v>3.8</v>
      </c>
      <c r="O110" s="22"/>
      <c r="P110" s="22"/>
      <c r="Q110" s="23"/>
      <c r="R110" s="22"/>
      <c r="S110" s="21">
        <v>3.51</v>
      </c>
      <c r="T110" s="23"/>
      <c r="U110" s="21"/>
      <c r="V110" s="39" t="s">
        <v>31</v>
      </c>
      <c r="W110" s="71"/>
      <c r="X110" s="79"/>
      <c r="Y110" s="77"/>
      <c r="Z110" s="70"/>
    </row>
    <row r="111" spans="1:22" ht="12.75">
      <c r="A111" s="33" t="s">
        <v>310</v>
      </c>
      <c r="B111" s="26" t="s">
        <v>137</v>
      </c>
      <c r="C111" s="18" t="s">
        <v>9</v>
      </c>
      <c r="D111" s="17">
        <f t="shared" si="3"/>
        <v>7.29</v>
      </c>
      <c r="E111" s="14"/>
      <c r="F111" s="14"/>
      <c r="G111" s="14"/>
      <c r="H111" s="14"/>
      <c r="I111" s="14"/>
      <c r="J111" s="14"/>
      <c r="K111" s="14"/>
      <c r="L111" s="15"/>
      <c r="M111" s="13"/>
      <c r="N111" s="21"/>
      <c r="O111" s="21"/>
      <c r="P111" s="21">
        <v>2.19</v>
      </c>
      <c r="Q111" s="23">
        <v>0</v>
      </c>
      <c r="R111" s="21"/>
      <c r="S111" s="21">
        <v>2.13</v>
      </c>
      <c r="T111" s="21">
        <v>2.97</v>
      </c>
      <c r="U111" s="21"/>
      <c r="V111" s="32" t="s">
        <v>78</v>
      </c>
    </row>
    <row r="112" spans="1:22" ht="12.75">
      <c r="A112" s="33" t="s">
        <v>289</v>
      </c>
      <c r="B112" s="26" t="s">
        <v>319</v>
      </c>
      <c r="C112" s="18" t="s">
        <v>9</v>
      </c>
      <c r="D112" s="17">
        <f t="shared" si="3"/>
        <v>7.11</v>
      </c>
      <c r="E112" s="14"/>
      <c r="F112" s="14"/>
      <c r="G112" s="14"/>
      <c r="H112" s="14"/>
      <c r="I112" s="14"/>
      <c r="J112" s="14"/>
      <c r="K112" s="14"/>
      <c r="L112" s="15"/>
      <c r="M112" s="13"/>
      <c r="N112" s="22"/>
      <c r="O112" s="22"/>
      <c r="P112" s="21"/>
      <c r="Q112" s="21"/>
      <c r="R112" s="21">
        <v>2.22</v>
      </c>
      <c r="S112" s="23"/>
      <c r="T112" s="21">
        <v>2.73</v>
      </c>
      <c r="U112" s="21">
        <v>2.16</v>
      </c>
      <c r="V112" s="39" t="s">
        <v>305</v>
      </c>
    </row>
    <row r="113" spans="1:26" ht="12.75">
      <c r="A113" s="95" t="s">
        <v>322</v>
      </c>
      <c r="B113" s="99" t="s">
        <v>45</v>
      </c>
      <c r="C113" s="99" t="s">
        <v>8</v>
      </c>
      <c r="D113" s="17">
        <f t="shared" si="3"/>
        <v>6.81</v>
      </c>
      <c r="E113" s="14"/>
      <c r="F113" s="14"/>
      <c r="G113" s="14"/>
      <c r="H113" s="14"/>
      <c r="I113" s="14"/>
      <c r="J113" s="14"/>
      <c r="K113" s="14"/>
      <c r="L113" s="15"/>
      <c r="N113" s="21">
        <v>3.51</v>
      </c>
      <c r="O113" s="22">
        <v>3.3</v>
      </c>
      <c r="P113" s="21"/>
      <c r="Q113" s="22"/>
      <c r="R113" s="22"/>
      <c r="S113" s="22"/>
      <c r="T113" s="22"/>
      <c r="U113" s="21"/>
      <c r="V113" s="39" t="s">
        <v>25</v>
      </c>
      <c r="W113" s="71"/>
      <c r="X113" s="74"/>
      <c r="Y113" s="75"/>
      <c r="Z113" s="70"/>
    </row>
    <row r="114" spans="1:25" ht="12.75">
      <c r="A114" s="95" t="s">
        <v>290</v>
      </c>
      <c r="B114" s="100" t="s">
        <v>128</v>
      </c>
      <c r="C114" s="100" t="s">
        <v>121</v>
      </c>
      <c r="D114" s="17">
        <f t="shared" si="3"/>
        <v>6.449999999999999</v>
      </c>
      <c r="E114" s="14"/>
      <c r="F114" s="14"/>
      <c r="G114" s="14"/>
      <c r="H114" s="14"/>
      <c r="I114" s="14"/>
      <c r="J114" s="14"/>
      <c r="K114" s="14"/>
      <c r="L114" s="15"/>
      <c r="M114" s="13"/>
      <c r="N114" s="21"/>
      <c r="O114" s="21"/>
      <c r="P114" s="21"/>
      <c r="Q114" s="23"/>
      <c r="R114" s="21">
        <v>3.36</v>
      </c>
      <c r="S114" s="21">
        <v>3.09</v>
      </c>
      <c r="T114" s="21"/>
      <c r="U114" s="21"/>
      <c r="V114" s="39" t="s">
        <v>44</v>
      </c>
      <c r="X114" s="89"/>
      <c r="Y114" s="89"/>
    </row>
    <row r="115" spans="1:25" ht="12.75">
      <c r="A115" s="33" t="s">
        <v>346</v>
      </c>
      <c r="B115" s="7" t="s">
        <v>277</v>
      </c>
      <c r="C115" s="18" t="s">
        <v>149</v>
      </c>
      <c r="D115" s="17">
        <f t="shared" si="3"/>
        <v>6.3</v>
      </c>
      <c r="E115" s="14"/>
      <c r="F115" s="14"/>
      <c r="G115" s="14"/>
      <c r="H115" s="14"/>
      <c r="I115" s="14"/>
      <c r="J115" s="14"/>
      <c r="K115" s="14"/>
      <c r="L115" s="15"/>
      <c r="M115" s="13"/>
      <c r="N115" s="24"/>
      <c r="O115" s="24"/>
      <c r="P115" s="21">
        <v>2.22</v>
      </c>
      <c r="Q115" s="24"/>
      <c r="R115" s="23"/>
      <c r="S115" s="21">
        <v>2.04</v>
      </c>
      <c r="T115" s="23"/>
      <c r="U115" s="21">
        <v>2.04</v>
      </c>
      <c r="V115" s="32" t="s">
        <v>44</v>
      </c>
      <c r="X115" s="80"/>
      <c r="Y115" s="76"/>
    </row>
    <row r="116" spans="1:25" ht="12.75">
      <c r="A116" s="95"/>
      <c r="B116" s="100" t="s">
        <v>114</v>
      </c>
      <c r="C116" s="100" t="s">
        <v>74</v>
      </c>
      <c r="D116" s="17">
        <f t="shared" si="3"/>
        <v>6.3</v>
      </c>
      <c r="E116" s="14"/>
      <c r="F116" s="14"/>
      <c r="G116" s="14"/>
      <c r="H116" s="14"/>
      <c r="I116" s="14"/>
      <c r="J116" s="14"/>
      <c r="K116" s="14"/>
      <c r="L116" s="15"/>
      <c r="N116" s="21"/>
      <c r="O116" s="23">
        <v>3</v>
      </c>
      <c r="P116" s="22">
        <v>3.3</v>
      </c>
      <c r="Q116" s="20"/>
      <c r="R116" s="22"/>
      <c r="S116" s="23"/>
      <c r="T116" s="22"/>
      <c r="U116" s="21"/>
      <c r="V116" s="32" t="s">
        <v>44</v>
      </c>
      <c r="W116" s="71"/>
      <c r="X116" s="74"/>
      <c r="Y116" s="75"/>
    </row>
    <row r="117" spans="1:25" ht="12.75">
      <c r="A117" s="95" t="s">
        <v>292</v>
      </c>
      <c r="B117" s="96" t="s">
        <v>342</v>
      </c>
      <c r="C117" s="100" t="s">
        <v>163</v>
      </c>
      <c r="D117" s="17">
        <f t="shared" si="3"/>
        <v>6.21</v>
      </c>
      <c r="E117" s="14"/>
      <c r="F117" s="14"/>
      <c r="G117" s="14"/>
      <c r="H117" s="14"/>
      <c r="I117" s="14"/>
      <c r="J117" s="14"/>
      <c r="K117" s="14"/>
      <c r="L117" s="15"/>
      <c r="M117" s="13"/>
      <c r="N117" s="21"/>
      <c r="O117" s="22"/>
      <c r="P117" s="22"/>
      <c r="Q117" s="22"/>
      <c r="R117" s="22"/>
      <c r="S117" s="22"/>
      <c r="T117" s="21">
        <v>3.03</v>
      </c>
      <c r="U117" s="21">
        <v>3.18</v>
      </c>
      <c r="V117" s="39" t="s">
        <v>20</v>
      </c>
      <c r="X117" s="63"/>
      <c r="Y117" s="62"/>
    </row>
    <row r="118" spans="1:25" ht="12.75">
      <c r="A118" s="33" t="s">
        <v>293</v>
      </c>
      <c r="B118" s="9" t="s">
        <v>282</v>
      </c>
      <c r="C118" s="9" t="s">
        <v>43</v>
      </c>
      <c r="D118" s="17">
        <f t="shared" si="3"/>
        <v>5.8500000000000005</v>
      </c>
      <c r="E118" s="14"/>
      <c r="F118" s="14"/>
      <c r="G118" s="14"/>
      <c r="H118" s="14"/>
      <c r="I118" s="14"/>
      <c r="J118" s="14"/>
      <c r="K118" s="14"/>
      <c r="L118" s="15"/>
      <c r="M118" s="13"/>
      <c r="N118" s="24"/>
      <c r="O118" s="21"/>
      <c r="P118" s="21">
        <v>1.74</v>
      </c>
      <c r="Q118" s="23"/>
      <c r="R118" s="21">
        <v>2.16</v>
      </c>
      <c r="S118" s="21">
        <v>1.95</v>
      </c>
      <c r="T118" s="21"/>
      <c r="U118" s="24"/>
      <c r="V118" s="32" t="s">
        <v>78</v>
      </c>
      <c r="X118" s="79"/>
      <c r="Y118" s="77"/>
    </row>
    <row r="119" spans="1:25" ht="12.75">
      <c r="A119" s="95" t="s">
        <v>357</v>
      </c>
      <c r="B119" s="99" t="s">
        <v>124</v>
      </c>
      <c r="C119" s="110" t="s">
        <v>167</v>
      </c>
      <c r="D119" s="17">
        <f t="shared" si="3"/>
        <v>5.5</v>
      </c>
      <c r="E119" s="14"/>
      <c r="F119" s="14"/>
      <c r="G119" s="14"/>
      <c r="H119" s="14"/>
      <c r="I119" s="23">
        <v>0</v>
      </c>
      <c r="J119" s="14"/>
      <c r="K119" s="14"/>
      <c r="L119" s="15"/>
      <c r="M119" s="13"/>
      <c r="N119" s="22"/>
      <c r="O119" s="23"/>
      <c r="P119" s="21"/>
      <c r="Q119" s="22"/>
      <c r="R119" s="22">
        <v>5.5</v>
      </c>
      <c r="S119" s="22"/>
      <c r="T119" s="22"/>
      <c r="U119" s="23"/>
      <c r="V119" s="32" t="s">
        <v>20</v>
      </c>
      <c r="X119" s="79"/>
      <c r="Y119" s="77"/>
    </row>
    <row r="120" spans="1:25" ht="12.75">
      <c r="A120" s="33" t="s">
        <v>294</v>
      </c>
      <c r="B120" s="9" t="s">
        <v>141</v>
      </c>
      <c r="C120" s="18" t="s">
        <v>121</v>
      </c>
      <c r="D120" s="17">
        <f t="shared" si="3"/>
        <v>5.46</v>
      </c>
      <c r="E120" s="14"/>
      <c r="F120" s="14"/>
      <c r="G120" s="14"/>
      <c r="H120" s="14"/>
      <c r="I120" s="14"/>
      <c r="J120" s="14"/>
      <c r="K120" s="14"/>
      <c r="L120" s="15"/>
      <c r="M120" s="13"/>
      <c r="N120" s="22"/>
      <c r="O120" s="23">
        <v>0</v>
      </c>
      <c r="P120" s="21">
        <v>2.67</v>
      </c>
      <c r="Q120" s="21"/>
      <c r="R120" s="21">
        <v>2.79</v>
      </c>
      <c r="S120" s="21"/>
      <c r="T120" s="21"/>
      <c r="U120" s="22"/>
      <c r="V120" s="32" t="s">
        <v>59</v>
      </c>
      <c r="X120" s="74"/>
      <c r="Y120" s="75"/>
    </row>
    <row r="121" spans="1:25" ht="12.75">
      <c r="A121" s="95"/>
      <c r="B121" s="100" t="s">
        <v>109</v>
      </c>
      <c r="C121" s="99" t="s">
        <v>43</v>
      </c>
      <c r="D121" s="17">
        <f t="shared" si="3"/>
        <v>5.46</v>
      </c>
      <c r="E121" s="14"/>
      <c r="F121" s="14"/>
      <c r="G121" s="14"/>
      <c r="H121" s="14"/>
      <c r="I121" s="14"/>
      <c r="J121" s="14"/>
      <c r="K121" s="14"/>
      <c r="L121" s="15"/>
      <c r="M121" s="13"/>
      <c r="N121" s="21"/>
      <c r="O121" s="22"/>
      <c r="P121" s="21">
        <v>2.79</v>
      </c>
      <c r="Q121" s="22"/>
      <c r="R121" s="21">
        <v>2.67</v>
      </c>
      <c r="S121" s="21"/>
      <c r="T121" s="22"/>
      <c r="U121" s="21"/>
      <c r="V121" s="32" t="s">
        <v>20</v>
      </c>
      <c r="X121" s="79"/>
      <c r="Y121" s="77"/>
    </row>
    <row r="122" spans="1:25" ht="12.75">
      <c r="A122" s="95" t="s">
        <v>296</v>
      </c>
      <c r="B122" s="97" t="s">
        <v>344</v>
      </c>
      <c r="C122" s="99" t="s">
        <v>9</v>
      </c>
      <c r="D122" s="17">
        <f t="shared" si="3"/>
        <v>5.01</v>
      </c>
      <c r="E122" s="14"/>
      <c r="F122" s="14"/>
      <c r="G122" s="14"/>
      <c r="H122" s="14"/>
      <c r="I122" s="14"/>
      <c r="J122" s="14"/>
      <c r="K122" s="14"/>
      <c r="L122" s="15"/>
      <c r="N122" s="22"/>
      <c r="O122" s="21"/>
      <c r="P122" s="22"/>
      <c r="Q122" s="22"/>
      <c r="R122" s="21"/>
      <c r="S122" s="51"/>
      <c r="T122" s="22">
        <v>2.7</v>
      </c>
      <c r="U122" s="21">
        <v>2.31</v>
      </c>
      <c r="V122" s="32" t="s">
        <v>64</v>
      </c>
      <c r="X122" s="63"/>
      <c r="Y122" s="62"/>
    </row>
    <row r="123" spans="1:26" ht="12.75">
      <c r="A123" s="95" t="s">
        <v>297</v>
      </c>
      <c r="B123" s="97" t="s">
        <v>155</v>
      </c>
      <c r="C123" s="99" t="s">
        <v>21</v>
      </c>
      <c r="D123" s="17">
        <f t="shared" si="3"/>
        <v>4.92</v>
      </c>
      <c r="E123" s="14"/>
      <c r="F123" s="14"/>
      <c r="G123" s="14"/>
      <c r="H123" s="14"/>
      <c r="I123" s="14"/>
      <c r="J123" s="14"/>
      <c r="K123" s="14"/>
      <c r="L123" s="15"/>
      <c r="M123" s="13"/>
      <c r="N123" s="21">
        <v>2.61</v>
      </c>
      <c r="O123" s="21">
        <v>2.31</v>
      </c>
      <c r="P123" s="21"/>
      <c r="Q123" s="20"/>
      <c r="R123" s="21"/>
      <c r="S123" s="23"/>
      <c r="T123" s="22"/>
      <c r="U123" s="24"/>
      <c r="V123" s="32" t="s">
        <v>44</v>
      </c>
      <c r="W123" s="71"/>
      <c r="X123" s="88"/>
      <c r="Y123" s="88"/>
      <c r="Z123" s="69"/>
    </row>
    <row r="124" spans="1:25" ht="12.75">
      <c r="A124" s="33"/>
      <c r="B124" s="18" t="s">
        <v>158</v>
      </c>
      <c r="C124" s="18" t="s">
        <v>43</v>
      </c>
      <c r="D124" s="17">
        <f t="shared" si="3"/>
        <v>4.92</v>
      </c>
      <c r="E124" s="14"/>
      <c r="F124" s="14"/>
      <c r="G124" s="14"/>
      <c r="H124" s="14"/>
      <c r="I124" s="14"/>
      <c r="J124" s="14"/>
      <c r="K124" s="14"/>
      <c r="L124" s="15"/>
      <c r="M124" s="13"/>
      <c r="N124" s="24"/>
      <c r="O124" s="24"/>
      <c r="P124" s="23">
        <v>0</v>
      </c>
      <c r="Q124" s="21"/>
      <c r="R124" s="21">
        <v>2.61</v>
      </c>
      <c r="S124" s="21">
        <v>2.31</v>
      </c>
      <c r="T124" s="21"/>
      <c r="U124" s="21"/>
      <c r="V124" s="39" t="s">
        <v>27</v>
      </c>
      <c r="X124" s="80"/>
      <c r="Y124" s="76"/>
    </row>
    <row r="125" spans="1:39" ht="12.75">
      <c r="A125" s="95" t="s">
        <v>298</v>
      </c>
      <c r="B125" s="97" t="s">
        <v>164</v>
      </c>
      <c r="C125" s="99" t="s">
        <v>165</v>
      </c>
      <c r="D125" s="17">
        <f t="shared" si="3"/>
        <v>4.74</v>
      </c>
      <c r="E125" s="14"/>
      <c r="F125" s="14"/>
      <c r="G125" s="14"/>
      <c r="H125" s="14"/>
      <c r="I125" s="14"/>
      <c r="J125" s="14"/>
      <c r="K125" s="14"/>
      <c r="L125" s="15"/>
      <c r="M125" s="13"/>
      <c r="N125" s="21">
        <v>2.58</v>
      </c>
      <c r="O125" s="23"/>
      <c r="P125" s="21">
        <v>2.16</v>
      </c>
      <c r="Q125" s="20"/>
      <c r="R125" s="21"/>
      <c r="S125" s="23"/>
      <c r="T125" s="22"/>
      <c r="U125" s="20"/>
      <c r="V125" s="32" t="s">
        <v>59</v>
      </c>
      <c r="W125" s="71"/>
      <c r="X125" s="74"/>
      <c r="Y125" s="75"/>
      <c r="Z125" s="70"/>
      <c r="AA125" s="29"/>
      <c r="AC125"/>
      <c r="AD125"/>
      <c r="AE125"/>
      <c r="AF125"/>
      <c r="AG125"/>
      <c r="AH125"/>
      <c r="AI125"/>
      <c r="AJ125"/>
      <c r="AK125"/>
      <c r="AL125"/>
      <c r="AM125"/>
    </row>
    <row r="126" spans="1:25" ht="12.75">
      <c r="A126" s="95" t="s">
        <v>311</v>
      </c>
      <c r="B126" s="97" t="s">
        <v>242</v>
      </c>
      <c r="C126" s="99" t="s">
        <v>9</v>
      </c>
      <c r="D126" s="17">
        <f t="shared" si="3"/>
        <v>4.41</v>
      </c>
      <c r="E126" s="14"/>
      <c r="F126" s="14"/>
      <c r="G126" s="14"/>
      <c r="H126" s="14"/>
      <c r="I126" s="14"/>
      <c r="J126" s="14"/>
      <c r="K126" s="14"/>
      <c r="L126" s="15"/>
      <c r="M126" s="13"/>
      <c r="N126" s="21"/>
      <c r="O126" s="21">
        <v>2.04</v>
      </c>
      <c r="P126" s="21"/>
      <c r="Q126" s="21">
        <v>2.37</v>
      </c>
      <c r="R126" s="52"/>
      <c r="S126" s="22"/>
      <c r="T126" s="20"/>
      <c r="U126" s="21"/>
      <c r="V126" s="32" t="s">
        <v>78</v>
      </c>
      <c r="X126" s="74"/>
      <c r="Y126" s="75"/>
    </row>
    <row r="127" spans="1:22" ht="12.75">
      <c r="A127" s="95" t="s">
        <v>312</v>
      </c>
      <c r="B127" s="97" t="s">
        <v>283</v>
      </c>
      <c r="C127" s="99" t="s">
        <v>149</v>
      </c>
      <c r="D127" s="17">
        <f t="shared" si="3"/>
        <v>4.35</v>
      </c>
      <c r="E127" s="14"/>
      <c r="F127" s="14"/>
      <c r="G127" s="14"/>
      <c r="H127" s="14"/>
      <c r="I127" s="14"/>
      <c r="J127" s="14"/>
      <c r="K127" s="14"/>
      <c r="L127" s="15"/>
      <c r="N127" s="24"/>
      <c r="O127" s="24"/>
      <c r="P127" s="21">
        <v>1.71</v>
      </c>
      <c r="Q127" s="24"/>
      <c r="R127" s="23"/>
      <c r="S127" s="24"/>
      <c r="T127" s="21">
        <v>2.64</v>
      </c>
      <c r="U127" s="24"/>
      <c r="V127" s="32" t="s">
        <v>59</v>
      </c>
    </row>
    <row r="128" spans="1:25" ht="12.75">
      <c r="A128" s="95" t="s">
        <v>313</v>
      </c>
      <c r="B128" s="96" t="s">
        <v>281</v>
      </c>
      <c r="C128" s="96" t="s">
        <v>43</v>
      </c>
      <c r="D128" s="17">
        <f t="shared" si="3"/>
        <v>4.08</v>
      </c>
      <c r="E128" s="14"/>
      <c r="F128" s="14"/>
      <c r="G128" s="14"/>
      <c r="H128" s="14"/>
      <c r="I128" s="14"/>
      <c r="J128" s="14"/>
      <c r="K128" s="14"/>
      <c r="L128" s="15"/>
      <c r="N128" s="24"/>
      <c r="O128" s="24"/>
      <c r="P128" s="22">
        <v>1.8</v>
      </c>
      <c r="Q128" s="67"/>
      <c r="R128" s="21">
        <v>2.28</v>
      </c>
      <c r="S128" s="24"/>
      <c r="T128" s="23"/>
      <c r="U128" s="24"/>
      <c r="V128" s="32" t="s">
        <v>64</v>
      </c>
      <c r="X128" s="62"/>
      <c r="Y128" s="62"/>
    </row>
    <row r="129" spans="1:25" ht="12.75">
      <c r="A129" s="33" t="s">
        <v>314</v>
      </c>
      <c r="B129" s="26" t="s">
        <v>320</v>
      </c>
      <c r="C129" s="73" t="s">
        <v>9</v>
      </c>
      <c r="D129" s="17">
        <f t="shared" si="3"/>
        <v>4.05</v>
      </c>
      <c r="E129" s="14"/>
      <c r="F129" s="14"/>
      <c r="G129" s="14"/>
      <c r="H129" s="14"/>
      <c r="I129" s="14"/>
      <c r="J129" s="14"/>
      <c r="K129" s="14"/>
      <c r="L129" s="15"/>
      <c r="N129" s="22"/>
      <c r="O129" s="22"/>
      <c r="P129" s="21"/>
      <c r="Q129" s="21"/>
      <c r="R129" s="21">
        <v>2.13</v>
      </c>
      <c r="S129" s="21">
        <v>1.92</v>
      </c>
      <c r="T129" s="22"/>
      <c r="U129" s="23">
        <v>0</v>
      </c>
      <c r="V129" s="39" t="s">
        <v>144</v>
      </c>
      <c r="X129" s="81"/>
      <c r="Y129" s="81"/>
    </row>
    <row r="130" spans="1:26" ht="12.75">
      <c r="A130" s="95" t="s">
        <v>323</v>
      </c>
      <c r="B130" s="99" t="s">
        <v>53</v>
      </c>
      <c r="C130" s="102" t="s">
        <v>165</v>
      </c>
      <c r="D130" s="17">
        <f t="shared" si="3"/>
        <v>3.8</v>
      </c>
      <c r="E130" s="14"/>
      <c r="F130" s="14"/>
      <c r="G130" s="14"/>
      <c r="H130" s="14"/>
      <c r="I130" s="14"/>
      <c r="J130" s="14"/>
      <c r="K130" s="14"/>
      <c r="L130" s="15"/>
      <c r="N130" s="22"/>
      <c r="O130" s="22"/>
      <c r="P130" s="22">
        <v>3.8</v>
      </c>
      <c r="Q130" s="22"/>
      <c r="R130" s="22"/>
      <c r="S130" s="21"/>
      <c r="T130" s="22"/>
      <c r="U130" s="21"/>
      <c r="V130" s="39" t="s">
        <v>31</v>
      </c>
      <c r="X130" s="74"/>
      <c r="Y130" s="75"/>
      <c r="Z130" s="69"/>
    </row>
    <row r="131" spans="1:26" ht="12.75">
      <c r="A131" s="95" t="s">
        <v>324</v>
      </c>
      <c r="B131" s="99" t="s">
        <v>117</v>
      </c>
      <c r="C131" s="102" t="s">
        <v>8</v>
      </c>
      <c r="D131" s="17">
        <f t="shared" si="3"/>
        <v>3.54</v>
      </c>
      <c r="E131" s="14"/>
      <c r="F131" s="14"/>
      <c r="G131" s="14"/>
      <c r="H131" s="14"/>
      <c r="I131" s="14"/>
      <c r="J131" s="14"/>
      <c r="K131" s="14"/>
      <c r="L131" s="15"/>
      <c r="M131" s="13"/>
      <c r="N131" s="21">
        <v>3.54</v>
      </c>
      <c r="O131" s="22"/>
      <c r="P131" s="21"/>
      <c r="Q131" s="21"/>
      <c r="R131" s="22"/>
      <c r="S131" s="23"/>
      <c r="T131" s="21"/>
      <c r="U131" s="23"/>
      <c r="V131" s="39" t="s">
        <v>27</v>
      </c>
      <c r="W131" s="71"/>
      <c r="X131" s="62"/>
      <c r="Y131" s="62"/>
      <c r="Z131" s="69"/>
    </row>
    <row r="132" spans="1:26" ht="12.75">
      <c r="A132" s="95" t="s">
        <v>358</v>
      </c>
      <c r="B132" s="97" t="s">
        <v>159</v>
      </c>
      <c r="C132" s="99" t="s">
        <v>167</v>
      </c>
      <c r="D132" s="17">
        <f t="shared" si="3"/>
        <v>3.21</v>
      </c>
      <c r="E132" s="14"/>
      <c r="F132" s="14"/>
      <c r="G132" s="14"/>
      <c r="H132" s="14"/>
      <c r="I132" s="14"/>
      <c r="J132" s="14"/>
      <c r="K132" s="14"/>
      <c r="L132" s="15"/>
      <c r="M132" s="13"/>
      <c r="N132" s="22"/>
      <c r="O132" s="21">
        <v>3.21</v>
      </c>
      <c r="P132" s="21"/>
      <c r="Q132" s="22"/>
      <c r="R132" s="21"/>
      <c r="S132" s="21"/>
      <c r="T132" s="21"/>
      <c r="U132" s="22"/>
      <c r="V132" s="32" t="s">
        <v>20</v>
      </c>
      <c r="W132" s="71"/>
      <c r="X132" s="88"/>
      <c r="Y132" s="76"/>
      <c r="Z132" s="70"/>
    </row>
    <row r="133" spans="1:26" ht="12.75">
      <c r="A133" s="95" t="s">
        <v>336</v>
      </c>
      <c r="B133" s="103" t="s">
        <v>235</v>
      </c>
      <c r="C133" s="103" t="s">
        <v>74</v>
      </c>
      <c r="D133" s="17">
        <f aca="true" t="shared" si="4" ref="D133:D156">IF(COUNTA(E133:U133)&gt;=1,LARGE(E133:U133,1),0)+IF(COUNTA(E133:U133)&gt;=2,LARGE(E133:U133,2),0)+IF(COUNTA(E133:U133)&gt;=3,LARGE(E133:U133,3),0)+IF(COUNTA(E133:U133)&gt;=4,LARGE(E133:U133,4),0)+IF(COUNTA(E133:U133)&gt;=5,LARGE(E133:U133,5),0)</f>
        <v>3.06</v>
      </c>
      <c r="E133" s="14"/>
      <c r="F133" s="14"/>
      <c r="G133" s="14"/>
      <c r="H133" s="14"/>
      <c r="I133" s="14"/>
      <c r="J133" s="14"/>
      <c r="K133" s="14"/>
      <c r="L133" s="15"/>
      <c r="M133" s="13"/>
      <c r="N133" s="22"/>
      <c r="O133" s="21">
        <v>3.06</v>
      </c>
      <c r="P133" s="21"/>
      <c r="Q133" s="21"/>
      <c r="R133" s="22"/>
      <c r="S133" s="22"/>
      <c r="T133" s="49"/>
      <c r="U133" s="22"/>
      <c r="V133" s="28" t="s">
        <v>27</v>
      </c>
      <c r="W133" s="71"/>
      <c r="X133" s="63"/>
      <c r="Y133" s="60"/>
      <c r="Z133" s="70"/>
    </row>
    <row r="134" spans="1:25" ht="12.75">
      <c r="A134" s="95"/>
      <c r="B134" s="100" t="s">
        <v>341</v>
      </c>
      <c r="C134" s="99" t="s">
        <v>51</v>
      </c>
      <c r="D134" s="17">
        <f t="shared" si="4"/>
        <v>3.06</v>
      </c>
      <c r="E134" s="14"/>
      <c r="F134" s="14"/>
      <c r="G134" s="14"/>
      <c r="H134" s="14"/>
      <c r="I134" s="14"/>
      <c r="J134" s="14"/>
      <c r="K134" s="14"/>
      <c r="L134" s="15"/>
      <c r="N134" s="22"/>
      <c r="O134" s="22"/>
      <c r="P134" s="21"/>
      <c r="Q134" s="21"/>
      <c r="R134" s="21"/>
      <c r="S134" s="23"/>
      <c r="T134" s="21">
        <v>3.06</v>
      </c>
      <c r="U134" s="22"/>
      <c r="V134" s="39" t="s">
        <v>25</v>
      </c>
      <c r="X134" s="63"/>
      <c r="Y134" s="62"/>
    </row>
    <row r="135" spans="1:26" ht="12.75">
      <c r="A135" s="95" t="s">
        <v>359</v>
      </c>
      <c r="B135" s="97" t="s">
        <v>142</v>
      </c>
      <c r="C135" s="99" t="s">
        <v>9</v>
      </c>
      <c r="D135" s="17">
        <f t="shared" si="4"/>
        <v>2.79</v>
      </c>
      <c r="E135" s="14"/>
      <c r="F135" s="14"/>
      <c r="G135" s="14"/>
      <c r="H135" s="14"/>
      <c r="I135" s="14"/>
      <c r="J135" s="14"/>
      <c r="K135" s="14"/>
      <c r="L135" s="15"/>
      <c r="N135" s="22"/>
      <c r="O135" s="21">
        <v>2.79</v>
      </c>
      <c r="P135" s="21"/>
      <c r="Q135" s="22"/>
      <c r="R135" s="21"/>
      <c r="S135" s="21"/>
      <c r="T135" s="22"/>
      <c r="U135" s="22"/>
      <c r="V135" s="32" t="s">
        <v>59</v>
      </c>
      <c r="W135" s="71"/>
      <c r="Z135" s="70"/>
    </row>
    <row r="136" spans="1:25" ht="12.75">
      <c r="A136" s="95"/>
      <c r="B136" s="97" t="s">
        <v>343</v>
      </c>
      <c r="C136" s="98" t="s">
        <v>18</v>
      </c>
      <c r="D136" s="17">
        <f t="shared" si="4"/>
        <v>2.79</v>
      </c>
      <c r="E136" s="14"/>
      <c r="F136" s="14"/>
      <c r="G136" s="14"/>
      <c r="H136" s="14"/>
      <c r="I136" s="14"/>
      <c r="J136" s="14"/>
      <c r="K136" s="14"/>
      <c r="L136" s="15"/>
      <c r="N136" s="22"/>
      <c r="O136" s="21"/>
      <c r="P136" s="22"/>
      <c r="Q136" s="22"/>
      <c r="R136" s="21"/>
      <c r="S136" s="51"/>
      <c r="T136" s="21">
        <v>2.79</v>
      </c>
      <c r="U136" s="23">
        <v>0</v>
      </c>
      <c r="V136" s="32" t="s">
        <v>64</v>
      </c>
      <c r="X136" s="63"/>
      <c r="Y136" s="62"/>
    </row>
    <row r="137" spans="1:25" ht="12.75">
      <c r="A137" s="95" t="s">
        <v>325</v>
      </c>
      <c r="B137" s="100" t="s">
        <v>110</v>
      </c>
      <c r="C137" s="100" t="s">
        <v>51</v>
      </c>
      <c r="D137" s="17">
        <f t="shared" si="4"/>
        <v>2.73</v>
      </c>
      <c r="E137" s="14"/>
      <c r="F137" s="14"/>
      <c r="G137" s="14"/>
      <c r="H137" s="14"/>
      <c r="I137" s="14"/>
      <c r="J137" s="14"/>
      <c r="K137" s="14"/>
      <c r="L137" s="15"/>
      <c r="N137" s="24"/>
      <c r="O137" s="21"/>
      <c r="P137" s="21">
        <v>2.73</v>
      </c>
      <c r="Q137" s="22"/>
      <c r="R137" s="23"/>
      <c r="S137" s="24"/>
      <c r="T137" s="21"/>
      <c r="U137" s="24"/>
      <c r="V137" s="32" t="s">
        <v>59</v>
      </c>
      <c r="X137" s="74"/>
      <c r="Y137" s="75"/>
    </row>
    <row r="138" spans="1:25" ht="12.75">
      <c r="A138" s="95" t="s">
        <v>347</v>
      </c>
      <c r="B138" s="101" t="s">
        <v>345</v>
      </c>
      <c r="C138" s="99" t="s">
        <v>79</v>
      </c>
      <c r="D138" s="17">
        <f t="shared" si="4"/>
        <v>2.67</v>
      </c>
      <c r="E138" s="14"/>
      <c r="F138" s="14"/>
      <c r="G138" s="14"/>
      <c r="H138" s="14"/>
      <c r="I138" s="14"/>
      <c r="J138" s="14"/>
      <c r="K138" s="14"/>
      <c r="L138" s="15"/>
      <c r="N138" s="21"/>
      <c r="O138" s="21"/>
      <c r="P138" s="21"/>
      <c r="Q138" s="22"/>
      <c r="R138" s="21"/>
      <c r="S138" s="22"/>
      <c r="T138" s="21">
        <v>2.67</v>
      </c>
      <c r="U138" s="21"/>
      <c r="V138" s="32" t="s">
        <v>44</v>
      </c>
      <c r="X138" s="63"/>
      <c r="Y138" s="62"/>
    </row>
    <row r="139" spans="1:39" ht="12.75">
      <c r="A139" s="95" t="s">
        <v>337</v>
      </c>
      <c r="B139" s="97" t="s">
        <v>329</v>
      </c>
      <c r="C139" s="99" t="s">
        <v>327</v>
      </c>
      <c r="D139" s="17">
        <f t="shared" si="4"/>
        <v>2.52</v>
      </c>
      <c r="E139" s="48"/>
      <c r="F139" s="48"/>
      <c r="G139" s="48"/>
      <c r="H139" s="48"/>
      <c r="I139" s="48"/>
      <c r="J139" s="48"/>
      <c r="K139" s="48"/>
      <c r="L139" s="15"/>
      <c r="M139" s="83"/>
      <c r="N139" s="21"/>
      <c r="O139" s="45"/>
      <c r="P139" s="46"/>
      <c r="Q139" s="44"/>
      <c r="R139" s="23"/>
      <c r="S139" s="21">
        <v>2.52</v>
      </c>
      <c r="T139" s="21"/>
      <c r="U139" s="21"/>
      <c r="V139" s="42" t="s">
        <v>27</v>
      </c>
      <c r="W139" s="84"/>
      <c r="Z139" s="85"/>
      <c r="AB139" s="85"/>
      <c r="AC139" s="85"/>
      <c r="AD139" s="85"/>
      <c r="AE139" s="84"/>
      <c r="AF139" s="84"/>
      <c r="AG139" s="84"/>
      <c r="AH139" s="84"/>
      <c r="AI139" s="84"/>
      <c r="AJ139" s="84"/>
      <c r="AK139" s="84"/>
      <c r="AL139" s="84"/>
      <c r="AM139" s="84"/>
    </row>
    <row r="140" spans="1:22" ht="12.75">
      <c r="A140" s="95" t="s">
        <v>338</v>
      </c>
      <c r="B140" s="97" t="s">
        <v>350</v>
      </c>
      <c r="C140" s="99" t="s">
        <v>351</v>
      </c>
      <c r="D140" s="17">
        <f t="shared" si="4"/>
        <v>2.49</v>
      </c>
      <c r="E140" s="48"/>
      <c r="F140" s="48"/>
      <c r="G140" s="48"/>
      <c r="H140" s="48"/>
      <c r="I140" s="48"/>
      <c r="J140" s="48"/>
      <c r="K140" s="48"/>
      <c r="L140" s="15"/>
      <c r="N140" s="14"/>
      <c r="O140" s="14"/>
      <c r="P140" s="14"/>
      <c r="Q140" s="14"/>
      <c r="R140" s="14"/>
      <c r="S140" s="14"/>
      <c r="T140" s="14"/>
      <c r="U140" s="21">
        <v>2.49</v>
      </c>
      <c r="V140" s="32" t="s">
        <v>78</v>
      </c>
    </row>
    <row r="141" spans="1:39" s="83" customFormat="1" ht="12.75">
      <c r="A141" s="95"/>
      <c r="B141" s="97" t="s">
        <v>330</v>
      </c>
      <c r="C141" s="99" t="s">
        <v>331</v>
      </c>
      <c r="D141" s="17">
        <f t="shared" si="4"/>
        <v>2.49</v>
      </c>
      <c r="E141" s="48"/>
      <c r="F141" s="48"/>
      <c r="G141" s="48"/>
      <c r="H141" s="48"/>
      <c r="I141" s="48"/>
      <c r="J141" s="48"/>
      <c r="K141" s="48"/>
      <c r="L141" s="15"/>
      <c r="N141" s="21"/>
      <c r="O141" s="45"/>
      <c r="P141" s="46"/>
      <c r="Q141" s="44"/>
      <c r="R141" s="23"/>
      <c r="S141" s="21">
        <v>2.49</v>
      </c>
      <c r="T141" s="21"/>
      <c r="U141" s="21"/>
      <c r="V141" s="42" t="s">
        <v>31</v>
      </c>
      <c r="W141" s="84"/>
      <c r="X141" s="29"/>
      <c r="Y141" s="29"/>
      <c r="Z141" s="85"/>
      <c r="AA141" s="36"/>
      <c r="AB141" s="85"/>
      <c r="AC141" s="85"/>
      <c r="AD141" s="85"/>
      <c r="AE141" s="84"/>
      <c r="AF141" s="84"/>
      <c r="AG141" s="84"/>
      <c r="AH141" s="84"/>
      <c r="AI141" s="84"/>
      <c r="AJ141" s="84"/>
      <c r="AK141" s="84"/>
      <c r="AL141" s="84"/>
      <c r="AM141" s="84"/>
    </row>
    <row r="142" spans="1:39" s="83" customFormat="1" ht="12.75">
      <c r="A142" s="95" t="s">
        <v>339</v>
      </c>
      <c r="B142" s="101" t="s">
        <v>237</v>
      </c>
      <c r="C142" s="100" t="s">
        <v>126</v>
      </c>
      <c r="D142" s="17">
        <f t="shared" si="4"/>
        <v>2.46</v>
      </c>
      <c r="E142" s="14"/>
      <c r="F142" s="14"/>
      <c r="G142" s="14"/>
      <c r="H142" s="14"/>
      <c r="I142" s="14"/>
      <c r="J142" s="14"/>
      <c r="K142" s="14"/>
      <c r="L142" s="15"/>
      <c r="M142" s="13"/>
      <c r="N142" s="24"/>
      <c r="O142" s="21">
        <v>2.46</v>
      </c>
      <c r="P142" s="21"/>
      <c r="Q142" s="23"/>
      <c r="R142" s="23"/>
      <c r="S142" s="24"/>
      <c r="T142" s="23"/>
      <c r="U142" s="24"/>
      <c r="V142" s="42" t="s">
        <v>31</v>
      </c>
      <c r="W142" s="71"/>
      <c r="X142" s="74"/>
      <c r="Y142" s="75"/>
      <c r="Z142" s="70"/>
      <c r="AA142" s="36"/>
      <c r="AB142" s="29"/>
      <c r="AC142" s="29"/>
      <c r="AD142" s="29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s="83" customFormat="1" ht="12.75">
      <c r="A143" s="95" t="s">
        <v>360</v>
      </c>
      <c r="B143" s="97" t="s">
        <v>332</v>
      </c>
      <c r="C143" s="99" t="s">
        <v>331</v>
      </c>
      <c r="D143" s="17">
        <f t="shared" si="4"/>
        <v>2.43</v>
      </c>
      <c r="E143" s="48"/>
      <c r="F143" s="48"/>
      <c r="G143" s="48"/>
      <c r="H143" s="48"/>
      <c r="I143" s="48"/>
      <c r="J143" s="48"/>
      <c r="K143" s="48"/>
      <c r="L143" s="15"/>
      <c r="N143" s="21"/>
      <c r="O143" s="45"/>
      <c r="P143" s="46"/>
      <c r="Q143" s="44"/>
      <c r="R143" s="23"/>
      <c r="S143" s="21">
        <v>2.43</v>
      </c>
      <c r="T143" s="21"/>
      <c r="U143" s="21"/>
      <c r="V143" s="42" t="s">
        <v>27</v>
      </c>
      <c r="W143" s="84"/>
      <c r="X143" s="63"/>
      <c r="Y143" s="60"/>
      <c r="Z143" s="85"/>
      <c r="AA143" s="36"/>
      <c r="AB143" s="85"/>
      <c r="AC143" s="85"/>
      <c r="AD143" s="85"/>
      <c r="AE143" s="84"/>
      <c r="AF143" s="84"/>
      <c r="AG143" s="84"/>
      <c r="AH143" s="84"/>
      <c r="AI143" s="84"/>
      <c r="AJ143" s="84"/>
      <c r="AK143" s="84"/>
      <c r="AL143" s="84"/>
      <c r="AM143" s="84"/>
    </row>
    <row r="144" spans="1:39" s="83" customFormat="1" ht="12.75">
      <c r="A144" s="95"/>
      <c r="B144" s="100" t="s">
        <v>352</v>
      </c>
      <c r="C144" s="99" t="s">
        <v>351</v>
      </c>
      <c r="D144" s="17">
        <f t="shared" si="4"/>
        <v>2.43</v>
      </c>
      <c r="E144" s="48"/>
      <c r="F144" s="48"/>
      <c r="G144" s="48"/>
      <c r="H144" s="48"/>
      <c r="I144" s="48"/>
      <c r="J144" s="48"/>
      <c r="K144" s="48"/>
      <c r="L144" s="15"/>
      <c r="M144"/>
      <c r="N144" s="14"/>
      <c r="O144" s="14"/>
      <c r="P144" s="14"/>
      <c r="Q144" s="14"/>
      <c r="R144" s="14"/>
      <c r="S144" s="14"/>
      <c r="T144" s="14"/>
      <c r="U144" s="21">
        <v>2.43</v>
      </c>
      <c r="V144" s="42" t="s">
        <v>31</v>
      </c>
      <c r="W144" s="13"/>
      <c r="X144" s="29"/>
      <c r="Y144" s="29"/>
      <c r="Z144" s="29"/>
      <c r="AA144" s="36"/>
      <c r="AB144" s="29"/>
      <c r="AC144" s="29"/>
      <c r="AD144" s="29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83" customFormat="1" ht="12.75">
      <c r="A145" s="95"/>
      <c r="B145" s="97" t="s">
        <v>303</v>
      </c>
      <c r="C145" s="99" t="s">
        <v>149</v>
      </c>
      <c r="D145" s="17">
        <f t="shared" si="4"/>
        <v>2.43</v>
      </c>
      <c r="E145" s="14"/>
      <c r="F145" s="14"/>
      <c r="G145" s="14"/>
      <c r="H145" s="14"/>
      <c r="I145" s="14"/>
      <c r="J145" s="14"/>
      <c r="K145" s="14"/>
      <c r="L145" s="15"/>
      <c r="M145" s="13"/>
      <c r="N145" s="21"/>
      <c r="O145" s="21"/>
      <c r="P145" s="21"/>
      <c r="Q145" s="21">
        <v>2.43</v>
      </c>
      <c r="R145" s="21"/>
      <c r="S145" s="21"/>
      <c r="T145" s="21"/>
      <c r="U145" s="21"/>
      <c r="V145" s="39" t="s">
        <v>44</v>
      </c>
      <c r="W145" s="13"/>
      <c r="X145" s="29"/>
      <c r="Y145" s="29"/>
      <c r="Z145" s="29"/>
      <c r="AA145" s="36"/>
      <c r="AB145" s="29"/>
      <c r="AC145" s="29"/>
      <c r="AD145" s="29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83" customFormat="1" ht="12.75">
      <c r="A146" s="95" t="s">
        <v>348</v>
      </c>
      <c r="B146" s="97" t="s">
        <v>353</v>
      </c>
      <c r="C146" s="99" t="s">
        <v>90</v>
      </c>
      <c r="D146" s="17">
        <f t="shared" si="4"/>
        <v>2.4</v>
      </c>
      <c r="E146" s="48"/>
      <c r="F146" s="48"/>
      <c r="G146" s="48"/>
      <c r="H146" s="48"/>
      <c r="I146" s="48"/>
      <c r="J146" s="48"/>
      <c r="K146" s="48"/>
      <c r="L146" s="15"/>
      <c r="M146"/>
      <c r="N146" s="14"/>
      <c r="O146" s="14"/>
      <c r="P146" s="14"/>
      <c r="Q146" s="14"/>
      <c r="R146" s="14"/>
      <c r="S146" s="14"/>
      <c r="T146" s="14"/>
      <c r="U146" s="22">
        <v>2.4</v>
      </c>
      <c r="V146" s="32" t="s">
        <v>64</v>
      </c>
      <c r="W146" s="13"/>
      <c r="X146" s="29"/>
      <c r="Y146" s="29"/>
      <c r="Z146" s="29"/>
      <c r="AA146" s="36"/>
      <c r="AB146" s="29"/>
      <c r="AC146" s="29"/>
      <c r="AD146" s="29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ht="12.75">
      <c r="A147" s="95" t="s">
        <v>349</v>
      </c>
      <c r="B147" s="97" t="s">
        <v>333</v>
      </c>
      <c r="C147" s="99" t="s">
        <v>327</v>
      </c>
      <c r="D147" s="17">
        <f t="shared" si="4"/>
        <v>2.34</v>
      </c>
      <c r="E147" s="48"/>
      <c r="F147" s="48"/>
      <c r="G147" s="48"/>
      <c r="H147" s="48"/>
      <c r="I147" s="48"/>
      <c r="J147" s="48"/>
      <c r="K147" s="48"/>
      <c r="L147" s="15"/>
      <c r="M147" s="83"/>
      <c r="N147" s="21"/>
      <c r="O147" s="45"/>
      <c r="P147" s="46"/>
      <c r="Q147" s="44"/>
      <c r="R147" s="23"/>
      <c r="S147" s="21">
        <v>2.34</v>
      </c>
      <c r="T147" s="21"/>
      <c r="U147" s="21"/>
      <c r="V147" s="32" t="s">
        <v>59</v>
      </c>
      <c r="W147" s="84"/>
      <c r="X147" s="65"/>
      <c r="Y147" s="64"/>
      <c r="Z147" s="85"/>
      <c r="AB147" s="85"/>
      <c r="AC147" s="85"/>
      <c r="AD147" s="85"/>
      <c r="AE147" s="84"/>
      <c r="AF147" s="84"/>
      <c r="AG147" s="84"/>
      <c r="AH147" s="84"/>
      <c r="AI147" s="84"/>
      <c r="AJ147" s="84"/>
      <c r="AK147" s="84"/>
      <c r="AL147" s="84"/>
      <c r="AM147" s="84"/>
    </row>
    <row r="148" spans="1:22" ht="12.75">
      <c r="A148" s="95"/>
      <c r="B148" s="96" t="s">
        <v>316</v>
      </c>
      <c r="C148" s="96" t="s">
        <v>317</v>
      </c>
      <c r="D148" s="17">
        <f t="shared" si="4"/>
        <v>2.34</v>
      </c>
      <c r="E148" s="14"/>
      <c r="F148" s="14"/>
      <c r="G148" s="14"/>
      <c r="H148" s="14"/>
      <c r="I148" s="14"/>
      <c r="J148" s="14"/>
      <c r="K148" s="14"/>
      <c r="L148" s="15"/>
      <c r="N148" s="22"/>
      <c r="O148" s="22"/>
      <c r="P148" s="21"/>
      <c r="Q148" s="21"/>
      <c r="R148" s="21">
        <v>2.34</v>
      </c>
      <c r="S148" s="23"/>
      <c r="T148" s="22"/>
      <c r="U148" s="22"/>
      <c r="V148" s="39" t="s">
        <v>78</v>
      </c>
    </row>
    <row r="149" spans="1:22" ht="12.75">
      <c r="A149" s="95" t="s">
        <v>361</v>
      </c>
      <c r="B149" s="97" t="s">
        <v>354</v>
      </c>
      <c r="C149" s="99" t="s">
        <v>165</v>
      </c>
      <c r="D149" s="17">
        <f t="shared" si="4"/>
        <v>2.25</v>
      </c>
      <c r="E149" s="48"/>
      <c r="F149" s="48"/>
      <c r="G149" s="48"/>
      <c r="H149" s="48"/>
      <c r="I149" s="48"/>
      <c r="J149" s="48"/>
      <c r="K149" s="48"/>
      <c r="L149" s="15"/>
      <c r="N149" s="14"/>
      <c r="O149" s="14"/>
      <c r="P149" s="14"/>
      <c r="Q149" s="14"/>
      <c r="R149" s="14"/>
      <c r="S149" s="14"/>
      <c r="T149" s="14"/>
      <c r="U149" s="21">
        <v>2.25</v>
      </c>
      <c r="V149" s="32" t="s">
        <v>64</v>
      </c>
    </row>
    <row r="150" spans="1:22" ht="12.75">
      <c r="A150" s="95" t="s">
        <v>362</v>
      </c>
      <c r="B150" s="100" t="s">
        <v>355</v>
      </c>
      <c r="C150" s="103" t="s">
        <v>90</v>
      </c>
      <c r="D150" s="17">
        <f t="shared" si="4"/>
        <v>2.19</v>
      </c>
      <c r="E150" s="48"/>
      <c r="F150" s="48"/>
      <c r="G150" s="48"/>
      <c r="H150" s="48"/>
      <c r="I150" s="48"/>
      <c r="J150" s="48"/>
      <c r="K150" s="48"/>
      <c r="L150" s="15"/>
      <c r="N150" s="14"/>
      <c r="O150" s="14"/>
      <c r="P150" s="14"/>
      <c r="Q150" s="14"/>
      <c r="R150" s="14"/>
      <c r="S150" s="14"/>
      <c r="T150" s="14"/>
      <c r="U150" s="21">
        <v>2.19</v>
      </c>
      <c r="V150" s="42" t="s">
        <v>31</v>
      </c>
    </row>
    <row r="151" spans="1:22" ht="12.75">
      <c r="A151" s="95" t="s">
        <v>363</v>
      </c>
      <c r="B151" s="96" t="s">
        <v>153</v>
      </c>
      <c r="C151" s="96" t="s">
        <v>43</v>
      </c>
      <c r="D151" s="17">
        <f t="shared" si="4"/>
        <v>1.86</v>
      </c>
      <c r="E151" s="14"/>
      <c r="F151" s="14"/>
      <c r="G151" s="14"/>
      <c r="H151" s="14"/>
      <c r="I151" s="14"/>
      <c r="J151" s="14"/>
      <c r="K151" s="14"/>
      <c r="L151" s="15"/>
      <c r="M151" s="13"/>
      <c r="N151" s="24"/>
      <c r="O151" s="21"/>
      <c r="P151" s="21">
        <v>1.86</v>
      </c>
      <c r="Q151" s="23"/>
      <c r="R151" s="23">
        <v>0</v>
      </c>
      <c r="S151" s="24"/>
      <c r="T151" s="24"/>
      <c r="U151" s="21"/>
      <c r="V151" s="32" t="s">
        <v>64</v>
      </c>
    </row>
    <row r="152" spans="1:25" ht="12.75">
      <c r="A152" s="95" t="s">
        <v>364</v>
      </c>
      <c r="B152" s="100" t="s">
        <v>103</v>
      </c>
      <c r="C152" s="99" t="s">
        <v>43</v>
      </c>
      <c r="D152" s="17">
        <f t="shared" si="4"/>
        <v>0</v>
      </c>
      <c r="E152" s="14"/>
      <c r="F152" s="14"/>
      <c r="G152" s="14"/>
      <c r="H152" s="14"/>
      <c r="I152" s="14"/>
      <c r="J152" s="14"/>
      <c r="K152" s="14"/>
      <c r="L152" s="15"/>
      <c r="N152" s="21"/>
      <c r="O152" s="45"/>
      <c r="P152" s="46"/>
      <c r="Q152" s="44"/>
      <c r="R152" s="23">
        <v>0</v>
      </c>
      <c r="S152" s="21"/>
      <c r="T152" s="21"/>
      <c r="U152" s="21"/>
      <c r="V152" s="42" t="s">
        <v>31</v>
      </c>
      <c r="X152" s="63"/>
      <c r="Y152" s="60"/>
    </row>
    <row r="153" spans="1:39" ht="12.75">
      <c r="A153" s="95"/>
      <c r="B153" s="97" t="s">
        <v>326</v>
      </c>
      <c r="C153" s="99" t="s">
        <v>327</v>
      </c>
      <c r="D153" s="17">
        <f t="shared" si="4"/>
        <v>0</v>
      </c>
      <c r="E153" s="48"/>
      <c r="F153" s="48"/>
      <c r="G153" s="48"/>
      <c r="H153" s="48"/>
      <c r="I153" s="48"/>
      <c r="J153" s="48"/>
      <c r="K153" s="48"/>
      <c r="L153" s="15"/>
      <c r="M153" s="83"/>
      <c r="N153" s="21"/>
      <c r="O153" s="45"/>
      <c r="P153" s="46"/>
      <c r="Q153" s="44"/>
      <c r="R153" s="23"/>
      <c r="S153" s="23">
        <v>0</v>
      </c>
      <c r="T153" s="21"/>
      <c r="U153" s="21"/>
      <c r="V153" s="32" t="s">
        <v>64</v>
      </c>
      <c r="W153" s="84"/>
      <c r="Z153" s="85"/>
      <c r="AB153" s="85"/>
      <c r="AC153" s="85"/>
      <c r="AD153" s="85"/>
      <c r="AE153" s="84"/>
      <c r="AF153" s="84"/>
      <c r="AG153" s="84"/>
      <c r="AH153" s="84"/>
      <c r="AI153" s="84"/>
      <c r="AJ153" s="84"/>
      <c r="AK153" s="84"/>
      <c r="AL153" s="84"/>
      <c r="AM153" s="84"/>
    </row>
    <row r="154" spans="1:22" ht="12.75">
      <c r="A154" s="95"/>
      <c r="B154" s="97" t="s">
        <v>304</v>
      </c>
      <c r="C154" s="99" t="s">
        <v>163</v>
      </c>
      <c r="D154" s="17">
        <f t="shared" si="4"/>
        <v>0</v>
      </c>
      <c r="E154" s="14"/>
      <c r="F154" s="14"/>
      <c r="G154" s="14"/>
      <c r="H154" s="14"/>
      <c r="I154" s="14"/>
      <c r="J154" s="14"/>
      <c r="K154" s="14"/>
      <c r="L154" s="15"/>
      <c r="N154" s="22"/>
      <c r="O154" s="22"/>
      <c r="P154" s="21"/>
      <c r="Q154" s="23">
        <v>0</v>
      </c>
      <c r="R154" s="21"/>
      <c r="S154" s="23"/>
      <c r="T154" s="22"/>
      <c r="U154" s="22"/>
      <c r="V154" s="39" t="s">
        <v>305</v>
      </c>
    </row>
    <row r="155" spans="1:25" ht="12.75">
      <c r="A155" s="95"/>
      <c r="B155" s="97" t="s">
        <v>244</v>
      </c>
      <c r="C155" s="99" t="s">
        <v>163</v>
      </c>
      <c r="D155" s="17">
        <f t="shared" si="4"/>
        <v>0</v>
      </c>
      <c r="E155" s="14"/>
      <c r="F155" s="14"/>
      <c r="G155" s="14"/>
      <c r="H155" s="14"/>
      <c r="I155" s="14"/>
      <c r="J155" s="14"/>
      <c r="K155" s="14"/>
      <c r="L155" s="15"/>
      <c r="N155" s="21"/>
      <c r="O155" s="23">
        <v>0</v>
      </c>
      <c r="P155" s="21"/>
      <c r="Q155" s="21"/>
      <c r="R155" s="21"/>
      <c r="S155" s="22"/>
      <c r="T155" s="20"/>
      <c r="U155" s="21"/>
      <c r="V155" s="32" t="s">
        <v>78</v>
      </c>
      <c r="X155" s="80"/>
      <c r="Y155" s="78"/>
    </row>
    <row r="156" spans="1:39" ht="12.75">
      <c r="A156" s="95"/>
      <c r="B156" s="97" t="s">
        <v>328</v>
      </c>
      <c r="C156" s="99" t="s">
        <v>121</v>
      </c>
      <c r="D156" s="17">
        <f t="shared" si="4"/>
        <v>0</v>
      </c>
      <c r="E156" s="48"/>
      <c r="F156" s="48"/>
      <c r="G156" s="48"/>
      <c r="H156" s="48"/>
      <c r="I156" s="48"/>
      <c r="J156" s="48"/>
      <c r="K156" s="48"/>
      <c r="L156" s="15"/>
      <c r="M156" s="83"/>
      <c r="N156" s="21"/>
      <c r="O156" s="45"/>
      <c r="P156" s="46"/>
      <c r="Q156" s="44"/>
      <c r="R156" s="23"/>
      <c r="S156" s="23">
        <v>0</v>
      </c>
      <c r="T156" s="21"/>
      <c r="U156" s="21"/>
      <c r="V156" s="32" t="s">
        <v>78</v>
      </c>
      <c r="W156" s="84"/>
      <c r="X156" s="65"/>
      <c r="Y156" s="64"/>
      <c r="Z156" s="85"/>
      <c r="AB156" s="85"/>
      <c r="AC156" s="85"/>
      <c r="AD156" s="85"/>
      <c r="AE156" s="84"/>
      <c r="AF156" s="84"/>
      <c r="AG156" s="84"/>
      <c r="AH156" s="84"/>
      <c r="AI156" s="84"/>
      <c r="AJ156" s="84"/>
      <c r="AK156" s="84"/>
      <c r="AL156" s="84"/>
      <c r="AM156" s="84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5" sqref="V5:V21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30.00390625" style="0" bestFit="1" customWidth="1"/>
    <col min="5" max="11" width="4.75390625" style="0" customWidth="1"/>
    <col min="12" max="12" width="4.75390625" style="8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13" customWidth="1"/>
    <col min="24" max="24" width="23.875" style="29" bestFit="1" customWidth="1"/>
    <col min="25" max="25" width="25.00390625" style="29" bestFit="1" customWidth="1"/>
    <col min="26" max="26" width="5.00390625" style="29" customWidth="1"/>
    <col min="27" max="27" width="4.625" style="29" customWidth="1"/>
    <col min="28" max="28" width="9.125" style="29" customWidth="1"/>
  </cols>
  <sheetData>
    <row r="1" spans="1:11" ht="19.5" thickBot="1">
      <c r="A1" s="56" t="s">
        <v>160</v>
      </c>
      <c r="E1" s="1"/>
      <c r="F1" s="1"/>
      <c r="G1" s="1"/>
      <c r="H1" s="1"/>
      <c r="I1" s="1"/>
      <c r="J1" s="1"/>
      <c r="K1" s="1"/>
    </row>
    <row r="2" spans="5:21" ht="13.5" thickBot="1">
      <c r="E2" s="111" t="s">
        <v>17</v>
      </c>
      <c r="F2" s="112"/>
      <c r="G2" s="112"/>
      <c r="H2" s="112"/>
      <c r="I2" s="112"/>
      <c r="J2" s="112"/>
      <c r="K2" s="112"/>
      <c r="L2" s="113"/>
      <c r="N2" s="111" t="s">
        <v>14</v>
      </c>
      <c r="O2" s="112"/>
      <c r="P2" s="112"/>
      <c r="Q2" s="112"/>
      <c r="R2" s="112"/>
      <c r="S2" s="112"/>
      <c r="T2" s="112"/>
      <c r="U2" s="113"/>
    </row>
    <row r="3" spans="2:21" ht="15.75" thickBot="1">
      <c r="B3" s="116" t="s">
        <v>13</v>
      </c>
      <c r="C3" s="118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3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72"/>
    </row>
    <row r="5" spans="1:26" ht="12.75">
      <c r="A5" s="33" t="s">
        <v>0</v>
      </c>
      <c r="B5" s="18" t="s">
        <v>136</v>
      </c>
      <c r="C5" s="18" t="s">
        <v>73</v>
      </c>
      <c r="D5" s="17">
        <f aca="true" t="shared" si="0" ref="D5:D25">IF(COUNTA(E5:U5)&gt;=1,LARGE(E5:U5,1),0)+IF(COUNTA(E5:U5)&gt;=2,LARGE(E5:U5,2),0)+IF(COUNTA(E5:U5)&gt;=3,LARGE(E5:U5,3),0)+IF(COUNTA(E5:U5)&gt;=4,LARGE(E5:U5,4),0)+IF(COUNTA(E5:U5)&gt;=5,LARGE(E5:U5,5),0)</f>
        <v>228</v>
      </c>
      <c r="E5" s="15">
        <v>54</v>
      </c>
      <c r="F5" s="23"/>
      <c r="G5" s="14"/>
      <c r="H5" s="15">
        <v>58</v>
      </c>
      <c r="I5" s="15">
        <v>59</v>
      </c>
      <c r="J5" s="14"/>
      <c r="K5" s="15">
        <v>57</v>
      </c>
      <c r="L5" s="22"/>
      <c r="N5" s="22"/>
      <c r="O5" s="23"/>
      <c r="P5" s="24"/>
      <c r="Q5" s="24"/>
      <c r="R5" s="24"/>
      <c r="S5" s="24"/>
      <c r="T5" s="24"/>
      <c r="U5" s="24"/>
      <c r="V5" s="50">
        <v>99</v>
      </c>
      <c r="W5" s="71"/>
      <c r="X5" s="60"/>
      <c r="Y5" s="60"/>
      <c r="Z5" s="68"/>
    </row>
    <row r="6" spans="1:26" ht="12.75">
      <c r="A6" s="33" t="s">
        <v>1</v>
      </c>
      <c r="B6" s="9" t="s">
        <v>19</v>
      </c>
      <c r="C6" s="9" t="s">
        <v>9</v>
      </c>
      <c r="D6" s="17">
        <f t="shared" si="0"/>
        <v>219</v>
      </c>
      <c r="E6" s="20">
        <v>33</v>
      </c>
      <c r="F6" s="15">
        <v>51</v>
      </c>
      <c r="G6" s="15">
        <v>41</v>
      </c>
      <c r="H6" s="15">
        <v>43</v>
      </c>
      <c r="I6" s="15">
        <v>28</v>
      </c>
      <c r="J6" s="15">
        <v>28</v>
      </c>
      <c r="K6" s="15">
        <v>51</v>
      </c>
      <c r="L6" s="6">
        <v>0</v>
      </c>
      <c r="N6" s="23"/>
      <c r="O6" s="23"/>
      <c r="P6" s="23"/>
      <c r="Q6" s="23"/>
      <c r="R6" s="24"/>
      <c r="S6" s="23"/>
      <c r="T6" s="24"/>
      <c r="U6" s="24"/>
      <c r="V6" s="16" t="s">
        <v>20</v>
      </c>
      <c r="X6" s="60"/>
      <c r="Y6" s="60"/>
      <c r="Z6" s="68"/>
    </row>
    <row r="7" spans="1:26" ht="12.75">
      <c r="A7" s="33" t="s">
        <v>2</v>
      </c>
      <c r="B7" s="9" t="s">
        <v>22</v>
      </c>
      <c r="C7" s="9" t="s">
        <v>18</v>
      </c>
      <c r="D7" s="17">
        <f t="shared" si="0"/>
        <v>164</v>
      </c>
      <c r="E7" s="14"/>
      <c r="F7" s="14"/>
      <c r="G7" s="14"/>
      <c r="H7" s="14"/>
      <c r="I7" s="14"/>
      <c r="J7" s="14"/>
      <c r="K7" s="14"/>
      <c r="L7" s="15"/>
      <c r="N7" s="23">
        <v>38</v>
      </c>
      <c r="O7" s="23">
        <v>38</v>
      </c>
      <c r="P7" s="23">
        <v>16</v>
      </c>
      <c r="Q7" s="23">
        <v>38</v>
      </c>
      <c r="R7" s="23">
        <v>25</v>
      </c>
      <c r="S7" s="23">
        <v>16</v>
      </c>
      <c r="T7" s="23">
        <v>16</v>
      </c>
      <c r="U7" s="23">
        <v>25</v>
      </c>
      <c r="V7" s="8">
        <v>99</v>
      </c>
      <c r="W7" s="71"/>
      <c r="X7" s="63"/>
      <c r="Y7" s="60"/>
      <c r="Z7" s="68"/>
    </row>
    <row r="8" spans="1:26" ht="12.75">
      <c r="A8" s="33" t="s">
        <v>3</v>
      </c>
      <c r="B8" s="35" t="s">
        <v>55</v>
      </c>
      <c r="C8" s="10" t="s">
        <v>79</v>
      </c>
      <c r="D8" s="17">
        <f t="shared" si="0"/>
        <v>155</v>
      </c>
      <c r="E8" s="14"/>
      <c r="F8" s="14"/>
      <c r="G8" s="14"/>
      <c r="H8" s="14"/>
      <c r="I8" s="14"/>
      <c r="J8" s="14"/>
      <c r="K8" s="14"/>
      <c r="L8" s="15"/>
      <c r="N8" s="22"/>
      <c r="O8" s="22"/>
      <c r="P8" s="23">
        <v>25</v>
      </c>
      <c r="Q8" s="23">
        <v>16</v>
      </c>
      <c r="R8" s="23"/>
      <c r="S8" s="23">
        <v>38</v>
      </c>
      <c r="T8" s="23">
        <v>38</v>
      </c>
      <c r="U8" s="23">
        <v>38</v>
      </c>
      <c r="V8" s="32" t="s">
        <v>44</v>
      </c>
      <c r="X8" s="60"/>
      <c r="Y8" s="60"/>
      <c r="Z8" s="68"/>
    </row>
    <row r="9" spans="1:26" ht="12.75">
      <c r="A9" s="33" t="s">
        <v>4</v>
      </c>
      <c r="B9" s="18" t="s">
        <v>125</v>
      </c>
      <c r="C9" s="18" t="s">
        <v>9</v>
      </c>
      <c r="D9" s="17">
        <f t="shared" si="0"/>
        <v>138</v>
      </c>
      <c r="E9" s="14"/>
      <c r="F9" s="14"/>
      <c r="G9" s="14"/>
      <c r="H9" s="14"/>
      <c r="I9" s="14"/>
      <c r="J9" s="14"/>
      <c r="K9" s="14"/>
      <c r="L9" s="15"/>
      <c r="N9" s="23">
        <v>25</v>
      </c>
      <c r="O9" s="23">
        <v>25</v>
      </c>
      <c r="P9" s="23">
        <v>38</v>
      </c>
      <c r="Q9" s="23">
        <v>25</v>
      </c>
      <c r="R9" s="22"/>
      <c r="S9" s="23">
        <v>25</v>
      </c>
      <c r="T9" s="23">
        <v>25</v>
      </c>
      <c r="U9" s="23">
        <v>16</v>
      </c>
      <c r="V9" s="32" t="s">
        <v>20</v>
      </c>
      <c r="W9" s="71"/>
      <c r="X9" s="64"/>
      <c r="Y9" s="64"/>
      <c r="Z9" s="68"/>
    </row>
    <row r="10" spans="1:26" ht="12.75">
      <c r="A10" s="33" t="s">
        <v>5</v>
      </c>
      <c r="B10" s="35" t="s">
        <v>54</v>
      </c>
      <c r="C10" s="10" t="s">
        <v>79</v>
      </c>
      <c r="D10" s="17">
        <f t="shared" si="0"/>
        <v>118</v>
      </c>
      <c r="E10" s="15">
        <v>10</v>
      </c>
      <c r="F10" s="15">
        <v>7</v>
      </c>
      <c r="G10" s="15">
        <v>13</v>
      </c>
      <c r="H10" s="24"/>
      <c r="I10" s="15">
        <v>28</v>
      </c>
      <c r="J10" s="6">
        <v>0</v>
      </c>
      <c r="K10" s="14"/>
      <c r="L10" s="15">
        <v>23</v>
      </c>
      <c r="N10" s="23">
        <v>16</v>
      </c>
      <c r="O10" s="23">
        <v>9</v>
      </c>
      <c r="P10" s="23">
        <v>9</v>
      </c>
      <c r="Q10" s="22"/>
      <c r="R10" s="23">
        <v>38</v>
      </c>
      <c r="S10" s="22"/>
      <c r="T10" s="23">
        <v>6</v>
      </c>
      <c r="U10" s="23"/>
      <c r="V10" s="32" t="s">
        <v>31</v>
      </c>
      <c r="W10" s="71"/>
      <c r="X10" s="61"/>
      <c r="Y10" s="61"/>
      <c r="Z10" s="68"/>
    </row>
    <row r="11" spans="1:26" ht="12.75">
      <c r="A11" s="33" t="s">
        <v>6</v>
      </c>
      <c r="B11" s="9" t="s">
        <v>50</v>
      </c>
      <c r="C11" s="18" t="s">
        <v>73</v>
      </c>
      <c r="D11" s="17">
        <f t="shared" si="0"/>
        <v>59</v>
      </c>
      <c r="E11" s="14"/>
      <c r="F11" s="14"/>
      <c r="G11" s="14"/>
      <c r="H11" s="14"/>
      <c r="I11" s="14"/>
      <c r="J11" s="14"/>
      <c r="K11" s="14"/>
      <c r="L11" s="15"/>
      <c r="N11" s="23">
        <v>9</v>
      </c>
      <c r="O11" s="23">
        <v>16</v>
      </c>
      <c r="P11" s="23">
        <v>6</v>
      </c>
      <c r="Q11" s="23"/>
      <c r="R11" s="23">
        <v>16</v>
      </c>
      <c r="S11" s="24"/>
      <c r="T11" s="23">
        <v>9</v>
      </c>
      <c r="U11" s="23">
        <v>9</v>
      </c>
      <c r="V11" s="28" t="s">
        <v>44</v>
      </c>
      <c r="W11" s="71"/>
      <c r="X11" s="61"/>
      <c r="Y11" s="60"/>
      <c r="Z11" s="68"/>
    </row>
    <row r="12" spans="1:26" ht="12.75">
      <c r="A12" s="33" t="s">
        <v>7</v>
      </c>
      <c r="B12" s="9" t="s">
        <v>61</v>
      </c>
      <c r="C12" s="18" t="s">
        <v>79</v>
      </c>
      <c r="D12" s="17">
        <f t="shared" si="0"/>
        <v>36</v>
      </c>
      <c r="E12" s="14"/>
      <c r="F12" s="14"/>
      <c r="G12" s="14"/>
      <c r="H12" s="14"/>
      <c r="I12" s="6">
        <v>0</v>
      </c>
      <c r="J12" s="14"/>
      <c r="K12" s="14"/>
      <c r="L12" s="15"/>
      <c r="N12" s="23">
        <v>6</v>
      </c>
      <c r="O12" s="22">
        <v>4.5</v>
      </c>
      <c r="P12" s="23"/>
      <c r="Q12" s="23">
        <v>6</v>
      </c>
      <c r="R12" s="23">
        <v>9</v>
      </c>
      <c r="S12" s="23">
        <v>9</v>
      </c>
      <c r="T12" s="23">
        <v>4</v>
      </c>
      <c r="U12" s="23">
        <v>6</v>
      </c>
      <c r="V12" s="39" t="s">
        <v>27</v>
      </c>
      <c r="W12" s="71"/>
      <c r="X12" s="60"/>
      <c r="Y12" s="60"/>
      <c r="Z12" s="69"/>
    </row>
    <row r="13" spans="1:26" ht="12.75">
      <c r="A13" s="33" t="s">
        <v>169</v>
      </c>
      <c r="B13" s="26" t="s">
        <v>138</v>
      </c>
      <c r="C13" s="18" t="s">
        <v>9</v>
      </c>
      <c r="D13" s="17">
        <f t="shared" si="0"/>
        <v>28.5</v>
      </c>
      <c r="E13" s="14"/>
      <c r="F13" s="14"/>
      <c r="G13" s="14"/>
      <c r="H13" s="14"/>
      <c r="I13" s="14"/>
      <c r="J13" s="14"/>
      <c r="K13" s="14"/>
      <c r="L13" s="15"/>
      <c r="N13" s="22">
        <v>4.5</v>
      </c>
      <c r="O13" s="23">
        <v>4</v>
      </c>
      <c r="P13" s="22">
        <v>4.5</v>
      </c>
      <c r="Q13" s="23">
        <v>9</v>
      </c>
      <c r="R13" s="22"/>
      <c r="S13" s="23">
        <v>6</v>
      </c>
      <c r="T13" s="22">
        <v>4.5</v>
      </c>
      <c r="U13" s="23">
        <v>4</v>
      </c>
      <c r="V13" s="39" t="s">
        <v>64</v>
      </c>
      <c r="W13" s="71"/>
      <c r="X13" s="63"/>
      <c r="Y13" s="60"/>
      <c r="Z13" s="68"/>
    </row>
    <row r="14" spans="1:26" ht="12.75">
      <c r="A14" s="33" t="s">
        <v>170</v>
      </c>
      <c r="B14" s="18" t="s">
        <v>92</v>
      </c>
      <c r="C14" s="18" t="s">
        <v>79</v>
      </c>
      <c r="D14" s="17">
        <f t="shared" si="0"/>
        <v>24</v>
      </c>
      <c r="E14" s="14"/>
      <c r="F14" s="14"/>
      <c r="G14" s="14"/>
      <c r="H14" s="14"/>
      <c r="I14" s="14"/>
      <c r="J14" s="14"/>
      <c r="K14" s="14"/>
      <c r="L14" s="15"/>
      <c r="N14" s="22"/>
      <c r="O14" s="23">
        <v>6</v>
      </c>
      <c r="P14" s="23">
        <v>4</v>
      </c>
      <c r="Q14" s="22">
        <v>4.5</v>
      </c>
      <c r="R14" s="22">
        <v>4.5</v>
      </c>
      <c r="S14" s="22">
        <v>4.5</v>
      </c>
      <c r="T14" s="22">
        <v>3.7</v>
      </c>
      <c r="U14" s="22">
        <v>4.5</v>
      </c>
      <c r="V14" s="32" t="s">
        <v>59</v>
      </c>
      <c r="W14" s="71"/>
      <c r="X14" s="63"/>
      <c r="Y14" s="60"/>
      <c r="Z14" s="69"/>
    </row>
    <row r="15" spans="1:26" ht="12.75">
      <c r="A15" s="33" t="s">
        <v>171</v>
      </c>
      <c r="B15" s="9" t="s">
        <v>107</v>
      </c>
      <c r="C15" s="18" t="s">
        <v>40</v>
      </c>
      <c r="D15" s="17">
        <f t="shared" si="0"/>
        <v>19.099999999999998</v>
      </c>
      <c r="E15" s="14"/>
      <c r="F15" s="14"/>
      <c r="G15" s="14"/>
      <c r="H15" s="14"/>
      <c r="I15" s="14"/>
      <c r="J15" s="14"/>
      <c r="K15" s="14"/>
      <c r="L15" s="15"/>
      <c r="N15" s="23">
        <v>4</v>
      </c>
      <c r="O15" s="22">
        <v>3.7</v>
      </c>
      <c r="P15" s="22">
        <v>3.7</v>
      </c>
      <c r="Q15" s="22"/>
      <c r="R15" s="23">
        <v>4</v>
      </c>
      <c r="S15" s="22">
        <v>3.7</v>
      </c>
      <c r="T15" s="22">
        <v>3.1</v>
      </c>
      <c r="U15" s="23"/>
      <c r="V15" s="39" t="s">
        <v>27</v>
      </c>
      <c r="W15" s="71"/>
      <c r="X15" s="63"/>
      <c r="Y15" s="60"/>
      <c r="Z15" s="69"/>
    </row>
    <row r="16" spans="1:26" ht="12.75">
      <c r="A16" s="33" t="s">
        <v>172</v>
      </c>
      <c r="B16" s="26" t="s">
        <v>156</v>
      </c>
      <c r="C16" s="18" t="s">
        <v>32</v>
      </c>
      <c r="D16" s="17">
        <f t="shared" si="0"/>
        <v>17.900000000000002</v>
      </c>
      <c r="E16" s="14"/>
      <c r="F16" s="14"/>
      <c r="G16" s="14"/>
      <c r="H16" s="14"/>
      <c r="I16" s="14"/>
      <c r="J16" s="14"/>
      <c r="K16" s="14"/>
      <c r="L16" s="15"/>
      <c r="N16" s="22">
        <v>3.7</v>
      </c>
      <c r="O16" s="22">
        <v>3.4</v>
      </c>
      <c r="P16" s="22">
        <v>3.4</v>
      </c>
      <c r="Q16" s="22">
        <v>3.4</v>
      </c>
      <c r="R16" s="22">
        <v>3.7</v>
      </c>
      <c r="S16" s="22">
        <v>3.4</v>
      </c>
      <c r="T16" s="22">
        <v>3.4</v>
      </c>
      <c r="U16" s="22">
        <v>3.7</v>
      </c>
      <c r="V16" s="42" t="s">
        <v>31</v>
      </c>
      <c r="W16" s="71"/>
      <c r="X16" s="61"/>
      <c r="Y16" s="60"/>
      <c r="Z16" s="69"/>
    </row>
    <row r="17" spans="1:26" ht="12.75">
      <c r="A17" s="33" t="s">
        <v>173</v>
      </c>
      <c r="B17" s="18" t="s">
        <v>47</v>
      </c>
      <c r="C17" s="18" t="s">
        <v>73</v>
      </c>
      <c r="D17" s="17">
        <f t="shared" si="0"/>
        <v>17</v>
      </c>
      <c r="E17" s="6">
        <v>0</v>
      </c>
      <c r="F17" s="15">
        <v>10</v>
      </c>
      <c r="G17" s="6">
        <v>0</v>
      </c>
      <c r="H17" s="14"/>
      <c r="I17" s="15">
        <v>7</v>
      </c>
      <c r="J17" s="14"/>
      <c r="K17" s="14"/>
      <c r="L17" s="23"/>
      <c r="N17" s="22"/>
      <c r="O17" s="23"/>
      <c r="P17" s="24"/>
      <c r="Q17" s="24"/>
      <c r="R17" s="23"/>
      <c r="S17" s="23"/>
      <c r="T17" s="24"/>
      <c r="U17" s="23"/>
      <c r="V17" s="39" t="s">
        <v>27</v>
      </c>
      <c r="W17" s="71"/>
      <c r="X17" s="63"/>
      <c r="Y17" s="60"/>
      <c r="Z17" s="69"/>
    </row>
    <row r="18" spans="1:26" ht="12.75">
      <c r="A18" s="33" t="s">
        <v>174</v>
      </c>
      <c r="B18" s="9" t="s">
        <v>62</v>
      </c>
      <c r="C18" s="18" t="s">
        <v>79</v>
      </c>
      <c r="D18" s="17">
        <f t="shared" si="0"/>
        <v>13.1</v>
      </c>
      <c r="E18" s="14"/>
      <c r="F18" s="14"/>
      <c r="G18" s="14"/>
      <c r="H18" s="14"/>
      <c r="I18" s="14"/>
      <c r="J18" s="14"/>
      <c r="K18" s="14"/>
      <c r="L18" s="15"/>
      <c r="N18" s="23"/>
      <c r="O18" s="24"/>
      <c r="P18" s="22">
        <v>3.1</v>
      </c>
      <c r="Q18" s="23">
        <v>4</v>
      </c>
      <c r="R18" s="23">
        <v>6</v>
      </c>
      <c r="S18" s="23">
        <v>0</v>
      </c>
      <c r="T18" s="24"/>
      <c r="U18" s="24"/>
      <c r="V18" s="32" t="s">
        <v>31</v>
      </c>
      <c r="X18" s="63"/>
      <c r="Y18" s="60"/>
      <c r="Z18" s="69"/>
    </row>
    <row r="19" spans="1:26" ht="12.75">
      <c r="A19" s="33" t="s">
        <v>175</v>
      </c>
      <c r="B19" s="26" t="s">
        <v>299</v>
      </c>
      <c r="C19" s="18" t="s">
        <v>79</v>
      </c>
      <c r="D19" s="17">
        <f t="shared" si="0"/>
        <v>8.100000000000001</v>
      </c>
      <c r="E19" s="14"/>
      <c r="F19" s="14"/>
      <c r="G19" s="14"/>
      <c r="H19" s="14"/>
      <c r="I19" s="14"/>
      <c r="J19" s="14"/>
      <c r="K19" s="14"/>
      <c r="L19" s="15"/>
      <c r="N19" s="21"/>
      <c r="O19" s="22"/>
      <c r="P19" s="22">
        <v>2.8</v>
      </c>
      <c r="Q19" s="22">
        <v>3.1</v>
      </c>
      <c r="R19" s="21"/>
      <c r="S19" s="21"/>
      <c r="T19" s="22">
        <v>2.2</v>
      </c>
      <c r="U19" s="21"/>
      <c r="V19" s="39" t="s">
        <v>64</v>
      </c>
      <c r="X19" s="63"/>
      <c r="Y19" s="60"/>
      <c r="Z19" s="69"/>
    </row>
    <row r="20" spans="1:28" ht="12.75">
      <c r="A20" s="33" t="s">
        <v>176</v>
      </c>
      <c r="B20" s="26" t="s">
        <v>335</v>
      </c>
      <c r="C20" s="18" t="s">
        <v>9</v>
      </c>
      <c r="D20" s="17">
        <f t="shared" si="0"/>
        <v>5.6</v>
      </c>
      <c r="E20" s="48"/>
      <c r="F20" s="48"/>
      <c r="G20" s="48"/>
      <c r="H20" s="48"/>
      <c r="I20" s="48"/>
      <c r="J20" s="48"/>
      <c r="K20" s="48"/>
      <c r="L20" s="15"/>
      <c r="M20" s="83"/>
      <c r="N20" s="21"/>
      <c r="O20" s="22"/>
      <c r="P20" s="23"/>
      <c r="Q20" s="22"/>
      <c r="R20" s="21"/>
      <c r="S20" s="22">
        <v>2.8</v>
      </c>
      <c r="T20" s="22">
        <v>2.8</v>
      </c>
      <c r="U20" s="23">
        <v>0</v>
      </c>
      <c r="V20" s="39" t="s">
        <v>78</v>
      </c>
      <c r="W20" s="84"/>
      <c r="X20" s="85"/>
      <c r="Y20" s="85"/>
      <c r="Z20" s="85"/>
      <c r="AA20" s="85"/>
      <c r="AB20" s="85"/>
    </row>
    <row r="21" spans="1:22" ht="12.75">
      <c r="A21" s="33" t="s">
        <v>177</v>
      </c>
      <c r="B21" s="26" t="s">
        <v>300</v>
      </c>
      <c r="C21" s="18" t="s">
        <v>79</v>
      </c>
      <c r="D21" s="17">
        <f t="shared" si="0"/>
        <v>5.199999999999999</v>
      </c>
      <c r="E21" s="14"/>
      <c r="F21" s="14"/>
      <c r="G21" s="14"/>
      <c r="H21" s="14"/>
      <c r="I21" s="14"/>
      <c r="J21" s="14"/>
      <c r="K21" s="14"/>
      <c r="L21" s="15"/>
      <c r="N21" s="21"/>
      <c r="O21" s="22"/>
      <c r="P21" s="23">
        <v>0</v>
      </c>
      <c r="Q21" s="22">
        <v>2.8</v>
      </c>
      <c r="R21" s="21"/>
      <c r="S21" s="21"/>
      <c r="T21" s="22">
        <v>2.4</v>
      </c>
      <c r="U21" s="21"/>
      <c r="V21" s="39" t="s">
        <v>144</v>
      </c>
    </row>
    <row r="22" spans="1:26" ht="12.75">
      <c r="A22" s="95" t="s">
        <v>178</v>
      </c>
      <c r="B22" s="100" t="s">
        <v>135</v>
      </c>
      <c r="C22" s="103" t="s">
        <v>9</v>
      </c>
      <c r="D22" s="17">
        <f t="shared" si="0"/>
        <v>3.7</v>
      </c>
      <c r="E22" s="14"/>
      <c r="F22" s="14"/>
      <c r="G22" s="14"/>
      <c r="H22" s="14"/>
      <c r="I22" s="14"/>
      <c r="J22" s="14"/>
      <c r="K22" s="14"/>
      <c r="L22" s="15"/>
      <c r="N22" s="24"/>
      <c r="O22" s="24"/>
      <c r="P22" s="22"/>
      <c r="Q22" s="22">
        <v>3.7</v>
      </c>
      <c r="R22" s="24"/>
      <c r="S22" s="24"/>
      <c r="T22" s="22"/>
      <c r="U22" s="22"/>
      <c r="V22" s="28" t="s">
        <v>27</v>
      </c>
      <c r="X22" s="63"/>
      <c r="Y22" s="60"/>
      <c r="Z22" s="69"/>
    </row>
    <row r="23" spans="1:28" s="83" customFormat="1" ht="12.75">
      <c r="A23" s="95" t="s">
        <v>179</v>
      </c>
      <c r="B23" s="97" t="s">
        <v>334</v>
      </c>
      <c r="C23" s="99" t="s">
        <v>327</v>
      </c>
      <c r="D23" s="17">
        <f t="shared" si="0"/>
        <v>3.1</v>
      </c>
      <c r="E23" s="48"/>
      <c r="F23" s="48"/>
      <c r="G23" s="48"/>
      <c r="H23" s="48"/>
      <c r="I23" s="48"/>
      <c r="J23" s="48"/>
      <c r="K23" s="48"/>
      <c r="L23" s="15"/>
      <c r="N23" s="21"/>
      <c r="O23" s="22"/>
      <c r="P23" s="23"/>
      <c r="Q23" s="22"/>
      <c r="R23" s="21"/>
      <c r="S23" s="22">
        <v>3.1</v>
      </c>
      <c r="T23" s="21"/>
      <c r="U23" s="21"/>
      <c r="V23" s="39" t="s">
        <v>78</v>
      </c>
      <c r="W23" s="84"/>
      <c r="X23" s="85"/>
      <c r="Y23" s="85"/>
      <c r="Z23" s="85"/>
      <c r="AA23" s="85"/>
      <c r="AB23" s="85"/>
    </row>
    <row r="24" spans="1:28" s="83" customFormat="1" ht="12.75">
      <c r="A24" s="95"/>
      <c r="B24" s="97" t="s">
        <v>157</v>
      </c>
      <c r="C24" s="99" t="s">
        <v>73</v>
      </c>
      <c r="D24" s="17">
        <f t="shared" si="0"/>
        <v>3.1</v>
      </c>
      <c r="E24" s="14"/>
      <c r="F24" s="14"/>
      <c r="G24" s="14"/>
      <c r="H24" s="14"/>
      <c r="I24" s="14"/>
      <c r="J24" s="14"/>
      <c r="K24" s="14"/>
      <c r="L24" s="15"/>
      <c r="M24"/>
      <c r="N24" s="24"/>
      <c r="O24" s="22">
        <v>3.1</v>
      </c>
      <c r="P24" s="21"/>
      <c r="Q24" s="23"/>
      <c r="R24" s="23"/>
      <c r="S24" s="24"/>
      <c r="T24" s="23"/>
      <c r="U24" s="22"/>
      <c r="V24" s="42" t="s">
        <v>31</v>
      </c>
      <c r="W24" s="71"/>
      <c r="X24" s="63"/>
      <c r="Y24" s="60"/>
      <c r="Z24" s="69"/>
      <c r="AA24" s="29"/>
      <c r="AB24" s="29"/>
    </row>
    <row r="25" spans="1:28" s="83" customFormat="1" ht="12.75">
      <c r="A25" s="95" t="s">
        <v>181</v>
      </c>
      <c r="B25" s="97" t="s">
        <v>340</v>
      </c>
      <c r="C25" s="99" t="s">
        <v>79</v>
      </c>
      <c r="D25" s="17">
        <f t="shared" si="0"/>
        <v>2.6</v>
      </c>
      <c r="E25" s="48"/>
      <c r="F25" s="48"/>
      <c r="G25" s="48"/>
      <c r="H25" s="48"/>
      <c r="I25" s="48"/>
      <c r="J25" s="48"/>
      <c r="K25" s="48"/>
      <c r="L25" s="15"/>
      <c r="N25" s="21"/>
      <c r="O25" s="22"/>
      <c r="P25" s="23"/>
      <c r="Q25" s="22"/>
      <c r="R25" s="21"/>
      <c r="S25" s="22"/>
      <c r="T25" s="22">
        <v>2.6</v>
      </c>
      <c r="U25" s="21"/>
      <c r="V25" s="39" t="s">
        <v>78</v>
      </c>
      <c r="W25" s="84"/>
      <c r="X25" s="85"/>
      <c r="Y25" s="85"/>
      <c r="Z25" s="85"/>
      <c r="AA25" s="85"/>
      <c r="AB25" s="85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2015-05-12T16:43:08Z</cp:lastPrinted>
  <dcterms:created xsi:type="dcterms:W3CDTF">2002-09-22T18:44:40Z</dcterms:created>
  <dcterms:modified xsi:type="dcterms:W3CDTF">2017-05-21T14:00:45Z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