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List1" sheetId="1" r:id="rId1"/>
  </sheets>
  <definedNames>
    <definedName name="_xlnm.Print_Area" localSheetId="0">'List1'!$A$1:$G$48</definedName>
  </definedNames>
  <calcPr fullCalcOnLoad="1"/>
</workbook>
</file>

<file path=xl/sharedStrings.xml><?xml version="1.0" encoding="utf-8"?>
<sst xmlns="http://schemas.openxmlformats.org/spreadsheetml/2006/main" count="96" uniqueCount="52">
  <si>
    <t xml:space="preserve"> -</t>
  </si>
  <si>
    <t>Bylnice- Sport centrum</t>
  </si>
  <si>
    <t>Holešov- TJ</t>
  </si>
  <si>
    <t>Kostelec- TJ Sokol</t>
  </si>
  <si>
    <t>Rožnov p.R.- TJ</t>
  </si>
  <si>
    <t>Vidče- TJ</t>
  </si>
  <si>
    <t>Dolní Němčí- KST</t>
  </si>
  <si>
    <t>Kunovice- ST AMON</t>
  </si>
  <si>
    <t>Uherské Hradiště- Orel</t>
  </si>
  <si>
    <t>Fryšták- TJ</t>
  </si>
  <si>
    <t>Mysločovice- TJ Sokol</t>
  </si>
  <si>
    <t>Vlčnov- TJ Sokol</t>
  </si>
  <si>
    <t>Horní Bečna- TJ Sokol</t>
  </si>
  <si>
    <t>Morkovice- TJ Sokol</t>
  </si>
  <si>
    <t>Bystřice p.L.- TJ ST</t>
  </si>
  <si>
    <t>nedostavení se C dr. k mistrovskému utkání (13.kolo)</t>
  </si>
  <si>
    <t>Zlín- KST</t>
  </si>
  <si>
    <t>neúplně vyplněný zápis "B" dr. - 13.kolo (TJ Bystřice p.H.)</t>
  </si>
  <si>
    <t>neúčast na Přeborech kraje</t>
  </si>
  <si>
    <t>Šarovy- TJ Sokol</t>
  </si>
  <si>
    <t>Hulín- SK Spartak</t>
  </si>
  <si>
    <t>Valašské Meziříčí- TJ DDM</t>
  </si>
  <si>
    <t>pozdní nahlášení výsledků  - 14. a 15.kolo (TJ Sokol Morkovice, Orel Uherské Hradiště)</t>
  </si>
  <si>
    <t>16:08 h.</t>
  </si>
  <si>
    <t>Bílovice- ST</t>
  </si>
  <si>
    <t>pozdní zaslání zápisů o utkání (14. a 15.kolo) o 1 den</t>
  </si>
  <si>
    <t>v termínu nevyplněné zápisy ve STISu z utkání 14. a 15.kola (Mysločovice, Val.Meziříčí C)</t>
  </si>
  <si>
    <t>pozdní nahlášení výsledku  C dr. - 16.kolo (TJ Sokol Mysločovice)</t>
  </si>
  <si>
    <t>12:16 h.</t>
  </si>
  <si>
    <t>pozdní zaslání zápisů o utkání (14. a 15.kolo) o 3 dny</t>
  </si>
  <si>
    <t>pozdní zaslání zápisu o utkání B dr. (16.kolo) o 1 den</t>
  </si>
  <si>
    <t>pozdní zaslání zápisu o utkání C dr. (16.kolo) o 1 den</t>
  </si>
  <si>
    <t>12:04 h.</t>
  </si>
  <si>
    <t>pozdní nahlášení výsledku  A dr. - 18.kolo (TJ Bystřice p.H.)</t>
  </si>
  <si>
    <t>pozdní nahlášení výsledku - 17.kolo (TJ Rožnov p.R. B)</t>
  </si>
  <si>
    <t>9:44 h.</t>
  </si>
  <si>
    <t>pozdní nahlášení výsledku - 18.kolo (SK Spartak Hulín B)</t>
  </si>
  <si>
    <t>9:32 h.</t>
  </si>
  <si>
    <t>v termínu nevyplněný zápis ve STISu z utkání 18.kola (TJ Bystřce p.H.)</t>
  </si>
  <si>
    <t>pozdní zaslání zápisu o utkání (18.kolo) o 3 dny</t>
  </si>
  <si>
    <t>nedostavení se k mistrovskému utkání (18.kolo)</t>
  </si>
  <si>
    <t>pozdní zaslání zápisů o utkání (19. a 20.kolo) o 1 den</t>
  </si>
  <si>
    <t>pozdní zaslání zápisů o utkání A dr. (21. a 22.kolo) o 1 den</t>
  </si>
  <si>
    <t>pozdní nahlášení výsledku  - 22.kolo (TJ Holešov B)</t>
  </si>
  <si>
    <t>neúplně vyplněný zápis - 22.kolo (TJ Holešov B)</t>
  </si>
  <si>
    <t>UHRAZENO</t>
  </si>
  <si>
    <t>chybí aktivní mládež</t>
  </si>
  <si>
    <t>Nivnice - TJ</t>
  </si>
  <si>
    <t>Hluk- TJ Spartak</t>
  </si>
  <si>
    <t>Slušovice- SKST</t>
  </si>
  <si>
    <t xml:space="preserve">UHRAZENO  400,- </t>
  </si>
  <si>
    <t>Pokuty k 23.4.2017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</si>
</sst>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4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6" fontId="4" fillId="33" borderId="13" xfId="0" applyNumberFormat="1" applyFont="1" applyFill="1" applyBorder="1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5" fillId="0" borderId="13" xfId="0" applyFont="1" applyFill="1" applyBorder="1" applyAlignment="1">
      <alignment/>
    </xf>
    <xf numFmtId="6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6" fontId="4" fillId="0" borderId="0" xfId="0" applyNumberFormat="1" applyFont="1" applyFill="1" applyBorder="1" applyAlignment="1">
      <alignment horizontal="right"/>
    </xf>
    <xf numFmtId="0" fontId="41" fillId="0" borderId="13" xfId="0" applyFont="1" applyBorder="1" applyAlignment="1">
      <alignment/>
    </xf>
    <xf numFmtId="14" fontId="3" fillId="0" borderId="0" xfId="0" applyNumberFormat="1" applyFont="1" applyFill="1" applyAlignment="1">
      <alignment horizontal="center"/>
    </xf>
    <xf numFmtId="164" fontId="4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4" fontId="42" fillId="0" borderId="0" xfId="0" applyNumberFormat="1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1" sqref="A1:G48"/>
    </sheetView>
  </sheetViews>
  <sheetFormatPr defaultColWidth="9.140625" defaultRowHeight="15"/>
  <cols>
    <col min="1" max="1" width="28.8515625" style="0" customWidth="1"/>
    <col min="2" max="2" width="9.00390625" style="0" customWidth="1"/>
    <col min="3" max="3" width="3.7109375" style="1" customWidth="1"/>
    <col min="4" max="4" width="9.140625" style="2" customWidth="1"/>
    <col min="5" max="5" width="3.7109375" style="2" customWidth="1"/>
    <col min="6" max="6" width="81.140625" style="2" customWidth="1"/>
    <col min="7" max="7" width="16.57421875" style="1" bestFit="1" customWidth="1"/>
    <col min="8" max="8" width="10.140625" style="3" bestFit="1" customWidth="1"/>
    <col min="9" max="9" width="9.140625" style="2" customWidth="1"/>
    <col min="10" max="10" width="10.140625" style="4" bestFit="1" customWidth="1"/>
  </cols>
  <sheetData>
    <row r="1" spans="1:2" ht="16.5" thickBot="1">
      <c r="A1" s="40" t="s">
        <v>51</v>
      </c>
      <c r="B1" s="41"/>
    </row>
    <row r="3" spans="1:6" ht="15">
      <c r="A3" s="35" t="s">
        <v>24</v>
      </c>
      <c r="B3" s="18">
        <f>SUM(D3:D6)</f>
        <v>3380</v>
      </c>
      <c r="C3" s="7" t="s">
        <v>0</v>
      </c>
      <c r="D3" s="24">
        <v>200</v>
      </c>
      <c r="E3" s="25"/>
      <c r="F3" s="26" t="s">
        <v>26</v>
      </c>
    </row>
    <row r="4" spans="1:6" ht="15">
      <c r="A4" s="33"/>
      <c r="B4" s="34"/>
      <c r="C4" s="7"/>
      <c r="D4" s="19">
        <v>100</v>
      </c>
      <c r="F4" s="20" t="s">
        <v>43</v>
      </c>
    </row>
    <row r="5" spans="1:6" ht="15">
      <c r="A5" s="33"/>
      <c r="B5" s="34"/>
      <c r="C5" s="7"/>
      <c r="D5" s="19">
        <v>80</v>
      </c>
      <c r="F5" s="20" t="s">
        <v>44</v>
      </c>
    </row>
    <row r="6" spans="1:10" s="9" customFormat="1" ht="15">
      <c r="A6" s="33"/>
      <c r="B6" s="34"/>
      <c r="C6" s="7"/>
      <c r="D6" s="27">
        <v>3000</v>
      </c>
      <c r="E6" s="28"/>
      <c r="F6" s="29" t="s">
        <v>46</v>
      </c>
      <c r="G6" s="8"/>
      <c r="H6" s="5"/>
      <c r="I6" s="6"/>
      <c r="J6" s="16"/>
    </row>
    <row r="7" spans="1:10" s="10" customFormat="1" ht="15">
      <c r="A7" s="14" t="s">
        <v>1</v>
      </c>
      <c r="B7" s="15">
        <f>SUM(D7:D8)</f>
        <v>2400</v>
      </c>
      <c r="C7" s="7" t="s">
        <v>0</v>
      </c>
      <c r="D7" s="21">
        <v>400</v>
      </c>
      <c r="E7" s="22"/>
      <c r="F7" s="23" t="s">
        <v>18</v>
      </c>
      <c r="G7" s="8"/>
      <c r="H7" s="5"/>
      <c r="I7" s="6"/>
      <c r="J7" s="16"/>
    </row>
    <row r="8" spans="1:10" s="10" customFormat="1" ht="15">
      <c r="A8" s="33"/>
      <c r="B8" s="34"/>
      <c r="C8" s="7"/>
      <c r="D8" s="30">
        <v>2000</v>
      </c>
      <c r="E8" s="31"/>
      <c r="F8" s="32" t="s">
        <v>46</v>
      </c>
      <c r="G8" s="8"/>
      <c r="H8" s="5"/>
      <c r="I8" s="6"/>
      <c r="J8" s="16"/>
    </row>
    <row r="9" spans="1:10" s="9" customFormat="1" ht="15">
      <c r="A9" s="17" t="s">
        <v>14</v>
      </c>
      <c r="B9" s="18">
        <f>SUM(D9:D12)</f>
        <v>1000</v>
      </c>
      <c r="C9" s="7" t="s">
        <v>0</v>
      </c>
      <c r="D9" s="24">
        <v>400</v>
      </c>
      <c r="E9" s="25"/>
      <c r="F9" s="26" t="s">
        <v>18</v>
      </c>
      <c r="G9" s="8"/>
      <c r="H9" s="5"/>
      <c r="I9" s="6"/>
      <c r="J9" s="16"/>
    </row>
    <row r="10" spans="1:10" s="9" customFormat="1" ht="15">
      <c r="A10" s="33"/>
      <c r="B10" s="34"/>
      <c r="C10" s="7"/>
      <c r="D10" s="19">
        <v>200</v>
      </c>
      <c r="E10" s="2"/>
      <c r="F10" s="20" t="s">
        <v>22</v>
      </c>
      <c r="G10" s="8"/>
      <c r="H10" s="36">
        <v>42764</v>
      </c>
      <c r="I10" s="6" t="s">
        <v>23</v>
      </c>
      <c r="J10" s="16"/>
    </row>
    <row r="11" spans="1:10" s="9" customFormat="1" ht="15">
      <c r="A11" s="33"/>
      <c r="B11" s="34"/>
      <c r="C11" s="7"/>
      <c r="D11" s="19">
        <v>200</v>
      </c>
      <c r="E11" s="2"/>
      <c r="F11" s="20" t="s">
        <v>25</v>
      </c>
      <c r="G11" s="8"/>
      <c r="H11" s="5"/>
      <c r="I11" s="6"/>
      <c r="J11" s="16"/>
    </row>
    <row r="12" spans="1:10" s="9" customFormat="1" ht="15">
      <c r="A12" s="33"/>
      <c r="B12" s="34"/>
      <c r="C12" s="7"/>
      <c r="D12" s="27">
        <v>200</v>
      </c>
      <c r="E12" s="28"/>
      <c r="F12" s="29" t="s">
        <v>41</v>
      </c>
      <c r="G12" s="8"/>
      <c r="H12" s="5"/>
      <c r="I12" s="6"/>
      <c r="J12" s="16"/>
    </row>
    <row r="13" spans="1:9" s="9" customFormat="1" ht="15">
      <c r="A13" s="14" t="s">
        <v>6</v>
      </c>
      <c r="B13" s="15">
        <f>SUM(D13)</f>
        <v>400</v>
      </c>
      <c r="C13" s="7" t="s">
        <v>0</v>
      </c>
      <c r="D13" s="30">
        <v>400</v>
      </c>
      <c r="E13" s="31"/>
      <c r="F13" s="32" t="s">
        <v>18</v>
      </c>
      <c r="G13" s="8"/>
      <c r="H13" s="16"/>
      <c r="I13" s="6"/>
    </row>
    <row r="14" spans="1:9" s="9" customFormat="1" ht="15">
      <c r="A14" s="17" t="s">
        <v>9</v>
      </c>
      <c r="B14" s="18">
        <f>SUM(D14:D15)</f>
        <v>4400</v>
      </c>
      <c r="C14" s="7" t="s">
        <v>0</v>
      </c>
      <c r="D14" s="24">
        <v>400</v>
      </c>
      <c r="E14" s="25"/>
      <c r="F14" s="26" t="s">
        <v>18</v>
      </c>
      <c r="G14" s="8"/>
      <c r="H14" s="16"/>
      <c r="I14" s="6"/>
    </row>
    <row r="15" spans="1:10" s="9" customFormat="1" ht="15">
      <c r="A15" s="33"/>
      <c r="B15" s="34"/>
      <c r="C15" s="7"/>
      <c r="D15" s="27">
        <v>4000</v>
      </c>
      <c r="E15" s="28"/>
      <c r="F15" s="29" t="s">
        <v>46</v>
      </c>
      <c r="G15" s="8"/>
      <c r="H15" s="5"/>
      <c r="I15" s="6"/>
      <c r="J15" s="16"/>
    </row>
    <row r="16" spans="1:9" s="9" customFormat="1" ht="15">
      <c r="A16" s="14" t="s">
        <v>48</v>
      </c>
      <c r="B16" s="15">
        <f>SUM(D16:D16)</f>
        <v>4000</v>
      </c>
      <c r="C16" s="7"/>
      <c r="D16" s="37">
        <v>4000</v>
      </c>
      <c r="E16" s="38"/>
      <c r="F16" s="39" t="s">
        <v>46</v>
      </c>
      <c r="G16" s="8"/>
      <c r="H16" s="16"/>
      <c r="I16" s="6"/>
    </row>
    <row r="17" spans="1:9" s="9" customFormat="1" ht="15">
      <c r="A17" s="17" t="s">
        <v>2</v>
      </c>
      <c r="B17" s="18">
        <f>SUM(D17:D20)</f>
        <v>1550</v>
      </c>
      <c r="C17" s="7" t="s">
        <v>0</v>
      </c>
      <c r="D17" s="24">
        <v>1200</v>
      </c>
      <c r="E17" s="25"/>
      <c r="F17" s="26" t="s">
        <v>18</v>
      </c>
      <c r="G17" s="8"/>
      <c r="H17" s="16"/>
      <c r="I17" s="2"/>
    </row>
    <row r="18" spans="1:9" s="9" customFormat="1" ht="15">
      <c r="A18" s="33"/>
      <c r="B18" s="34"/>
      <c r="C18" s="7"/>
      <c r="D18" s="19">
        <v>100</v>
      </c>
      <c r="E18" s="2"/>
      <c r="F18" s="20" t="s">
        <v>33</v>
      </c>
      <c r="G18" s="8"/>
      <c r="H18" s="36">
        <v>42790</v>
      </c>
      <c r="I18" s="6" t="s">
        <v>32</v>
      </c>
    </row>
    <row r="19" spans="1:9" s="9" customFormat="1" ht="15">
      <c r="A19" s="33"/>
      <c r="B19" s="34"/>
      <c r="C19" s="7"/>
      <c r="D19" s="19">
        <v>100</v>
      </c>
      <c r="E19" s="2"/>
      <c r="F19" s="20" t="s">
        <v>38</v>
      </c>
      <c r="G19" s="8"/>
      <c r="H19" s="16"/>
      <c r="I19" s="2"/>
    </row>
    <row r="20" spans="1:9" s="9" customFormat="1" ht="15">
      <c r="A20" s="33"/>
      <c r="B20" s="34"/>
      <c r="C20" s="7"/>
      <c r="D20" s="27">
        <v>150</v>
      </c>
      <c r="E20" s="28"/>
      <c r="F20" s="29" t="s">
        <v>39</v>
      </c>
      <c r="G20" s="8"/>
      <c r="H20" s="16"/>
      <c r="I20" s="2"/>
    </row>
    <row r="21" spans="1:9" s="9" customFormat="1" ht="15">
      <c r="A21" s="14" t="s">
        <v>12</v>
      </c>
      <c r="B21" s="15">
        <f>SUM(D21)</f>
        <v>400</v>
      </c>
      <c r="C21" s="7" t="s">
        <v>0</v>
      </c>
      <c r="D21" s="21">
        <v>400</v>
      </c>
      <c r="E21" s="22"/>
      <c r="F21" s="23" t="s">
        <v>18</v>
      </c>
      <c r="G21" s="8"/>
      <c r="H21" s="16"/>
      <c r="I21" s="2"/>
    </row>
    <row r="22" spans="1:9" s="9" customFormat="1" ht="15">
      <c r="A22" s="17" t="s">
        <v>20</v>
      </c>
      <c r="B22" s="18">
        <f>SUM(D22:D23)</f>
        <v>1000</v>
      </c>
      <c r="C22" s="7" t="s">
        <v>0</v>
      </c>
      <c r="D22" s="24">
        <v>800</v>
      </c>
      <c r="E22" s="25"/>
      <c r="F22" s="26" t="s">
        <v>18</v>
      </c>
      <c r="G22" s="42" t="s">
        <v>45</v>
      </c>
      <c r="H22" s="16"/>
      <c r="I22" s="2"/>
    </row>
    <row r="23" spans="1:9" s="9" customFormat="1" ht="15">
      <c r="A23" s="33"/>
      <c r="B23" s="34"/>
      <c r="C23" s="7"/>
      <c r="D23" s="27">
        <v>200</v>
      </c>
      <c r="E23" s="28"/>
      <c r="F23" s="29" t="s">
        <v>42</v>
      </c>
      <c r="G23" s="8"/>
      <c r="H23" s="16"/>
      <c r="I23" s="2"/>
    </row>
    <row r="24" spans="1:9" s="9" customFormat="1" ht="15">
      <c r="A24" s="14" t="s">
        <v>3</v>
      </c>
      <c r="B24" s="15">
        <f>SUM(D24:D24)</f>
        <v>400</v>
      </c>
      <c r="C24" s="7" t="s">
        <v>0</v>
      </c>
      <c r="D24" s="30">
        <v>400</v>
      </c>
      <c r="E24" s="31"/>
      <c r="F24" s="32" t="s">
        <v>18</v>
      </c>
      <c r="G24" s="8"/>
      <c r="H24" s="16"/>
      <c r="I24" s="6"/>
    </row>
    <row r="25" spans="1:10" s="9" customFormat="1" ht="15">
      <c r="A25" s="17" t="s">
        <v>7</v>
      </c>
      <c r="B25" s="18">
        <f>SUM(D25:D25)</f>
        <v>800</v>
      </c>
      <c r="C25" s="7" t="s">
        <v>0</v>
      </c>
      <c r="D25" s="19">
        <v>800</v>
      </c>
      <c r="E25" s="2"/>
      <c r="F25" s="20" t="s">
        <v>18</v>
      </c>
      <c r="G25" s="8"/>
      <c r="H25" s="5"/>
      <c r="I25" s="6"/>
      <c r="J25" s="16"/>
    </row>
    <row r="26" spans="1:9" s="9" customFormat="1" ht="15">
      <c r="A26" s="14" t="s">
        <v>13</v>
      </c>
      <c r="B26" s="15">
        <f>SUM(D26:D28)</f>
        <v>4500</v>
      </c>
      <c r="C26" s="7" t="s">
        <v>0</v>
      </c>
      <c r="D26" s="11">
        <v>400</v>
      </c>
      <c r="E26" s="12"/>
      <c r="F26" s="13" t="s">
        <v>18</v>
      </c>
      <c r="G26" s="8"/>
      <c r="H26" s="16"/>
      <c r="I26" s="6"/>
    </row>
    <row r="27" spans="1:9" s="9" customFormat="1" ht="15">
      <c r="A27" s="33"/>
      <c r="B27" s="34"/>
      <c r="C27" s="7"/>
      <c r="D27" s="21">
        <v>100</v>
      </c>
      <c r="E27" s="22"/>
      <c r="F27" s="23" t="s">
        <v>34</v>
      </c>
      <c r="G27" s="8"/>
      <c r="H27" s="36">
        <v>42791</v>
      </c>
      <c r="I27" s="6" t="s">
        <v>35</v>
      </c>
    </row>
    <row r="28" spans="1:10" s="9" customFormat="1" ht="15">
      <c r="A28" s="33"/>
      <c r="B28" s="34"/>
      <c r="C28" s="7"/>
      <c r="D28" s="30">
        <v>4000</v>
      </c>
      <c r="E28" s="31"/>
      <c r="F28" s="32" t="s">
        <v>46</v>
      </c>
      <c r="G28" s="8"/>
      <c r="H28" s="5"/>
      <c r="I28" s="6"/>
      <c r="J28" s="16"/>
    </row>
    <row r="29" spans="1:9" s="9" customFormat="1" ht="15">
      <c r="A29" s="17" t="s">
        <v>10</v>
      </c>
      <c r="B29" s="18">
        <f>SUM(D29:D30)</f>
        <v>500</v>
      </c>
      <c r="C29" s="7" t="s">
        <v>0</v>
      </c>
      <c r="D29" s="19">
        <v>400</v>
      </c>
      <c r="E29" s="2"/>
      <c r="F29" s="20" t="s">
        <v>18</v>
      </c>
      <c r="G29" s="42" t="s">
        <v>45</v>
      </c>
      <c r="H29" s="16"/>
      <c r="I29" s="6"/>
    </row>
    <row r="30" spans="1:9" s="9" customFormat="1" ht="15">
      <c r="A30" s="33"/>
      <c r="B30" s="34"/>
      <c r="C30" s="7"/>
      <c r="D30" s="19">
        <v>100</v>
      </c>
      <c r="E30" s="2"/>
      <c r="F30" s="20" t="s">
        <v>36</v>
      </c>
      <c r="G30" s="8"/>
      <c r="H30" s="36">
        <v>42790</v>
      </c>
      <c r="I30" s="6" t="s">
        <v>37</v>
      </c>
    </row>
    <row r="31" spans="1:9" s="9" customFormat="1" ht="15">
      <c r="A31" s="14" t="s">
        <v>47</v>
      </c>
      <c r="B31" s="15">
        <f>SUM(D31:D31)</f>
        <v>2000</v>
      </c>
      <c r="C31" s="7"/>
      <c r="D31" s="37">
        <v>2000</v>
      </c>
      <c r="E31" s="38"/>
      <c r="F31" s="39" t="s">
        <v>46</v>
      </c>
      <c r="G31" s="8"/>
      <c r="H31" s="36"/>
      <c r="I31" s="6"/>
    </row>
    <row r="32" spans="1:9" s="9" customFormat="1" ht="15">
      <c r="A32" s="17" t="s">
        <v>4</v>
      </c>
      <c r="B32" s="18">
        <f>SUM(D32:D33)</f>
        <v>900</v>
      </c>
      <c r="C32" s="7" t="s">
        <v>0</v>
      </c>
      <c r="D32" s="24">
        <v>800</v>
      </c>
      <c r="E32" s="25"/>
      <c r="F32" s="26" t="s">
        <v>15</v>
      </c>
      <c r="G32" s="2"/>
      <c r="H32" s="16"/>
      <c r="I32" s="6"/>
    </row>
    <row r="33" spans="1:9" s="9" customFormat="1" ht="15">
      <c r="A33" s="33"/>
      <c r="B33" s="34"/>
      <c r="C33" s="7"/>
      <c r="D33" s="27">
        <v>100</v>
      </c>
      <c r="E33" s="28"/>
      <c r="F33" s="29" t="s">
        <v>30</v>
      </c>
      <c r="G33" s="2"/>
      <c r="H33" s="16"/>
      <c r="I33" s="6"/>
    </row>
    <row r="34" spans="1:9" s="9" customFormat="1" ht="15">
      <c r="A34" s="14" t="s">
        <v>49</v>
      </c>
      <c r="B34" s="15">
        <f>SUM(D34:D34)</f>
        <v>4000</v>
      </c>
      <c r="C34" s="7"/>
      <c r="D34" s="37">
        <v>4000</v>
      </c>
      <c r="E34" s="38"/>
      <c r="F34" s="39" t="s">
        <v>46</v>
      </c>
      <c r="G34" s="8"/>
      <c r="H34" s="16"/>
      <c r="I34" s="6"/>
    </row>
    <row r="35" spans="1:12" s="9" customFormat="1" ht="15">
      <c r="A35" s="17" t="s">
        <v>19</v>
      </c>
      <c r="B35" s="18">
        <f>SUM(D35:D35)</f>
        <v>1200</v>
      </c>
      <c r="C35" s="7" t="s">
        <v>0</v>
      </c>
      <c r="D35" s="27">
        <v>1200</v>
      </c>
      <c r="E35" s="28"/>
      <c r="F35" s="29" t="s">
        <v>18</v>
      </c>
      <c r="G35" s="8"/>
      <c r="H35" s="5"/>
      <c r="I35" s="6"/>
      <c r="J35" s="5"/>
      <c r="K35" s="6"/>
      <c r="L35" s="16"/>
    </row>
    <row r="36" spans="1:10" s="9" customFormat="1" ht="15">
      <c r="A36" s="14" t="s">
        <v>8</v>
      </c>
      <c r="B36" s="15">
        <f>SUM(D36:D37)</f>
        <v>4400</v>
      </c>
      <c r="C36" s="7" t="s">
        <v>0</v>
      </c>
      <c r="D36" s="11">
        <v>400</v>
      </c>
      <c r="E36" s="12"/>
      <c r="F36" s="13" t="s">
        <v>18</v>
      </c>
      <c r="G36" s="42" t="s">
        <v>50</v>
      </c>
      <c r="H36" s="43"/>
      <c r="I36" s="6"/>
      <c r="J36" s="16"/>
    </row>
    <row r="37" spans="1:10" s="9" customFormat="1" ht="15">
      <c r="A37" s="33"/>
      <c r="B37" s="34"/>
      <c r="C37" s="7"/>
      <c r="D37" s="21">
        <v>4000</v>
      </c>
      <c r="E37" s="22"/>
      <c r="F37" s="23" t="s">
        <v>46</v>
      </c>
      <c r="G37" s="8"/>
      <c r="H37" s="5"/>
      <c r="I37" s="6"/>
      <c r="J37" s="16"/>
    </row>
    <row r="38" spans="1:10" s="9" customFormat="1" ht="15">
      <c r="A38" s="17" t="s">
        <v>21</v>
      </c>
      <c r="B38" s="18">
        <f>SUM(D38:D40)</f>
        <v>600</v>
      </c>
      <c r="C38" s="7" t="s">
        <v>0</v>
      </c>
      <c r="D38" s="24">
        <v>400</v>
      </c>
      <c r="E38" s="25"/>
      <c r="F38" s="26" t="s">
        <v>18</v>
      </c>
      <c r="G38" s="8"/>
      <c r="H38" s="5"/>
      <c r="I38" s="6"/>
      <c r="J38" s="16"/>
    </row>
    <row r="39" spans="1:10" s="9" customFormat="1" ht="15">
      <c r="A39" s="33"/>
      <c r="B39" s="34"/>
      <c r="C39" s="7"/>
      <c r="D39" s="19">
        <v>100</v>
      </c>
      <c r="E39" s="2"/>
      <c r="F39" s="20" t="s">
        <v>27</v>
      </c>
      <c r="G39" s="8"/>
      <c r="H39" s="36">
        <v>42778</v>
      </c>
      <c r="I39" s="6" t="s">
        <v>28</v>
      </c>
      <c r="J39" s="16"/>
    </row>
    <row r="40" spans="1:10" s="9" customFormat="1" ht="15">
      <c r="A40" s="33"/>
      <c r="B40" s="34"/>
      <c r="C40" s="7"/>
      <c r="D40" s="27">
        <v>100</v>
      </c>
      <c r="E40" s="28"/>
      <c r="F40" s="29" t="s">
        <v>31</v>
      </c>
      <c r="G40" s="8"/>
      <c r="H40" s="36"/>
      <c r="I40" s="6"/>
      <c r="J40" s="16"/>
    </row>
    <row r="41" spans="1:9" s="9" customFormat="1" ht="15">
      <c r="A41" s="14" t="s">
        <v>5</v>
      </c>
      <c r="B41" s="15">
        <f>SUM(D41:D42)</f>
        <v>4800</v>
      </c>
      <c r="C41" s="7" t="s">
        <v>0</v>
      </c>
      <c r="D41" s="21">
        <v>800</v>
      </c>
      <c r="E41" s="22"/>
      <c r="F41" s="23" t="s">
        <v>18</v>
      </c>
      <c r="G41" s="2"/>
      <c r="H41" s="16"/>
      <c r="I41" s="6"/>
    </row>
    <row r="42" spans="1:9" s="9" customFormat="1" ht="15">
      <c r="A42" s="33"/>
      <c r="B42" s="34"/>
      <c r="C42" s="7"/>
      <c r="D42" s="21">
        <v>4000</v>
      </c>
      <c r="E42" s="22"/>
      <c r="F42" s="23" t="s">
        <v>46</v>
      </c>
      <c r="G42" s="2"/>
      <c r="H42" s="16"/>
      <c r="I42" s="6"/>
    </row>
    <row r="43" spans="1:9" s="9" customFormat="1" ht="15">
      <c r="A43" s="17" t="s">
        <v>11</v>
      </c>
      <c r="B43" s="18">
        <f>SUM(D43:D45)</f>
        <v>4800</v>
      </c>
      <c r="C43" s="7" t="s">
        <v>0</v>
      </c>
      <c r="D43" s="24">
        <v>400</v>
      </c>
      <c r="E43" s="25"/>
      <c r="F43" s="26" t="s">
        <v>18</v>
      </c>
      <c r="G43" s="8"/>
      <c r="H43" s="16"/>
      <c r="I43" s="2"/>
    </row>
    <row r="44" spans="1:9" s="9" customFormat="1" ht="15">
      <c r="A44" s="33"/>
      <c r="B44" s="34"/>
      <c r="C44" s="7"/>
      <c r="D44" s="19">
        <v>400</v>
      </c>
      <c r="E44" s="2"/>
      <c r="F44" s="20" t="s">
        <v>40</v>
      </c>
      <c r="G44" s="8"/>
      <c r="H44" s="16"/>
      <c r="I44" s="2"/>
    </row>
    <row r="45" spans="1:9" s="9" customFormat="1" ht="15">
      <c r="A45" s="33"/>
      <c r="B45" s="34"/>
      <c r="C45" s="7"/>
      <c r="D45" s="27">
        <v>4000</v>
      </c>
      <c r="E45" s="28"/>
      <c r="F45" s="29" t="s">
        <v>46</v>
      </c>
      <c r="G45" s="8"/>
      <c r="H45" s="16"/>
      <c r="I45" s="2"/>
    </row>
    <row r="46" spans="1:9" s="9" customFormat="1" ht="15">
      <c r="A46" s="14" t="s">
        <v>16</v>
      </c>
      <c r="B46" s="15">
        <f>SUM(D46:D48)</f>
        <v>780</v>
      </c>
      <c r="C46" s="7" t="s">
        <v>0</v>
      </c>
      <c r="D46" s="21">
        <v>80</v>
      </c>
      <c r="E46" s="22"/>
      <c r="F46" s="23" t="s">
        <v>17</v>
      </c>
      <c r="G46" s="8"/>
      <c r="H46" s="3"/>
      <c r="I46" s="2"/>
    </row>
    <row r="47" spans="1:10" s="10" customFormat="1" ht="15">
      <c r="A47" s="9"/>
      <c r="B47" s="9"/>
      <c r="C47" s="8"/>
      <c r="D47" s="21">
        <v>400</v>
      </c>
      <c r="E47" s="22"/>
      <c r="F47" s="23" t="s">
        <v>18</v>
      </c>
      <c r="G47" s="8"/>
      <c r="H47" s="3"/>
      <c r="I47" s="2"/>
      <c r="J47" s="9"/>
    </row>
    <row r="48" spans="1:6" ht="15">
      <c r="A48" s="4"/>
      <c r="B48" s="4"/>
      <c r="D48" s="30">
        <v>300</v>
      </c>
      <c r="E48" s="31"/>
      <c r="F48" s="32" t="s">
        <v>29</v>
      </c>
    </row>
    <row r="49" spans="1:2" ht="15">
      <c r="A49" s="4"/>
      <c r="B49" s="4"/>
    </row>
  </sheetData>
  <sheetProtection/>
  <mergeCells count="1">
    <mergeCell ref="A1:B1"/>
  </mergeCells>
  <printOptions horizontalCentered="1"/>
  <pageMargins left="0.7086614173228347" right="0.7086614173228347" top="0.5905511811023623" bottom="0.5905511811023623" header="0.31496062992125984" footer="0.31496062992125984"/>
  <pageSetup fitToWidth="0" fitToHeight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2017-04-24T08:05:29Z</cp:lastPrinted>
  <dcterms:created xsi:type="dcterms:W3CDTF">2016-10-22T08:15:24Z</dcterms:created>
  <dcterms:modified xsi:type="dcterms:W3CDTF">2017-04-24T08:06:10Z</dcterms:modified>
  <cp:category/>
  <cp:version/>
  <cp:contentType/>
  <cp:contentStatus/>
</cp:coreProperties>
</file>