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1"/>
  </bookViews>
  <sheets>
    <sheet name="Divize" sheetId="1" r:id="rId1"/>
    <sheet name="KS I" sheetId="2" r:id="rId2"/>
    <sheet name="KS II" sheetId="3" r:id="rId3"/>
  </sheets>
  <definedNames/>
  <calcPr fullCalcOnLoad="1"/>
</workbook>
</file>

<file path=xl/sharedStrings.xml><?xml version="1.0" encoding="utf-8"?>
<sst xmlns="http://schemas.openxmlformats.org/spreadsheetml/2006/main" count="972" uniqueCount="318">
  <si>
    <t>Mysločovice</t>
  </si>
  <si>
    <t>Bylnice</t>
  </si>
  <si>
    <t>Bystřice p.H. "B"</t>
  </si>
  <si>
    <t>Otrokovice "B"</t>
  </si>
  <si>
    <t>Rožnov p.R. "B"</t>
  </si>
  <si>
    <t>-</t>
  </si>
  <si>
    <t>GAZDA Jiří</t>
  </si>
  <si>
    <t>MANCL Zdeněk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</si>
  <si>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</si>
  <si>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</si>
  <si>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</si>
  <si>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</si>
  <si>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</si>
  <si>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</si>
  <si>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</si>
  <si>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</si>
  <si>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</si>
  <si>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</si>
  <si>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</si>
  <si>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</si>
  <si>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</si>
  <si>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</si>
  <si>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</si>
  <si>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</si>
  <si>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21.</t>
  </si>
  <si>
    <t>24.</t>
  </si>
  <si>
    <t>26.</t>
  </si>
  <si>
    <t>27.</t>
  </si>
  <si>
    <t>30.</t>
  </si>
  <si>
    <t>39.</t>
  </si>
  <si>
    <t>40.</t>
  </si>
  <si>
    <t>43.</t>
  </si>
  <si>
    <t>42.</t>
  </si>
  <si>
    <t>VOTAVA  Zdeněk</t>
  </si>
  <si>
    <t>NEVŘALA  Lukáš</t>
  </si>
  <si>
    <t>KVASNIČKA  Jiří</t>
  </si>
  <si>
    <t>BARBOŘÍK  Ivan</t>
  </si>
  <si>
    <t>HRÁSKÝ  Luděk</t>
  </si>
  <si>
    <t>MÍČEK  Petr</t>
  </si>
  <si>
    <t>FIŠER  Roman</t>
  </si>
  <si>
    <t>HOLÍK  Alois</t>
  </si>
  <si>
    <t>KUČERA  Josef</t>
  </si>
  <si>
    <t>Vlčnov</t>
  </si>
  <si>
    <t>ŽÁK  Radek</t>
  </si>
  <si>
    <t>KARAL  Miroslav</t>
  </si>
  <si>
    <t>KUBÍK  Josef</t>
  </si>
  <si>
    <t>Dolní Němčí "B"</t>
  </si>
  <si>
    <t>FIBICHR  Zdeněk</t>
  </si>
  <si>
    <t>BABICA  Vladimír</t>
  </si>
  <si>
    <t>HRDLIČKA  Martin</t>
  </si>
  <si>
    <t>CIBULKA  Stanislav</t>
  </si>
  <si>
    <t>BAROŠ  Karel</t>
  </si>
  <si>
    <t>KLUSÁK Tomáš</t>
  </si>
  <si>
    <t>36.</t>
  </si>
  <si>
    <t>41.</t>
  </si>
  <si>
    <t>BARTOŠ  Miroslav</t>
  </si>
  <si>
    <t>JÍLEK  Petr</t>
  </si>
  <si>
    <t>DORŇÁK  František</t>
  </si>
  <si>
    <t>POLANSKÝ  Pavel</t>
  </si>
  <si>
    <t>KŘENEK  Zdeněk</t>
  </si>
  <si>
    <t>Fryšták</t>
  </si>
  <si>
    <t>HONS  Jakub</t>
  </si>
  <si>
    <t>Nivnice</t>
  </si>
  <si>
    <t>VÝMOLA  Vladimír</t>
  </si>
  <si>
    <t>Bystřice p.H.</t>
  </si>
  <si>
    <t>PEKAŘ  Pavel</t>
  </si>
  <si>
    <t xml:space="preserve">JANČÁŘ  Luděk  </t>
  </si>
  <si>
    <t>KOLAJA  Radomil, ing.</t>
  </si>
  <si>
    <t>PLIŠŤÁK  Miroslav</t>
  </si>
  <si>
    <t>ČERNOCKÝ  Radek</t>
  </si>
  <si>
    <t>PIŇKO  Roman</t>
  </si>
  <si>
    <t>VYKOUKAL  Martin</t>
  </si>
  <si>
    <t>SEMELA  Pavel</t>
  </si>
  <si>
    <t>NESVADBA  Vladan</t>
  </si>
  <si>
    <t>ODSTRČIL  Karel</t>
  </si>
  <si>
    <t>PÁLENÍČEK  Jiří</t>
  </si>
  <si>
    <t>BORÝSEK  Jiří</t>
  </si>
  <si>
    <t>19.</t>
  </si>
  <si>
    <t>20.</t>
  </si>
  <si>
    <t>23.</t>
  </si>
  <si>
    <t>29.</t>
  </si>
  <si>
    <t>44.</t>
  </si>
  <si>
    <t>45.</t>
  </si>
  <si>
    <t>46.</t>
  </si>
  <si>
    <t>LEKEŠ  Pavel</t>
  </si>
  <si>
    <t>Újezdec- Těšov</t>
  </si>
  <si>
    <t>VACULÍN  Libor</t>
  </si>
  <si>
    <t>Vidče</t>
  </si>
  <si>
    <t>CHVÍLA  Pavel</t>
  </si>
  <si>
    <t>Kunovice</t>
  </si>
  <si>
    <t>TJ Holešov</t>
  </si>
  <si>
    <t>POSOLDA  Karel</t>
  </si>
  <si>
    <t>ZRŮBEK  Marek</t>
  </si>
  <si>
    <t>HASALA  Petr</t>
  </si>
  <si>
    <t>BRZOKOUPIL  Jiří</t>
  </si>
  <si>
    <t>ŠMÍD  Václav</t>
  </si>
  <si>
    <t>ŠUBČÍK  Leopold</t>
  </si>
  <si>
    <t>SMIŠTÍK  Miroslav</t>
  </si>
  <si>
    <t xml:space="preserve">MIKULENKA  Zdeněk  </t>
  </si>
  <si>
    <t>MORÁČEK  Jakub</t>
  </si>
  <si>
    <t>URBIŠ  Jakub</t>
  </si>
  <si>
    <t>JANOŠÍK  Petr</t>
  </si>
  <si>
    <t>Hulín</t>
  </si>
  <si>
    <t>HOŠŤÁLEK  Petr</t>
  </si>
  <si>
    <t>HRDINA  Jan</t>
  </si>
  <si>
    <t>TŰMA  Tomáš</t>
  </si>
  <si>
    <t>ŠABÍK  Vladimír</t>
  </si>
  <si>
    <t>KRISTÝNEK  Boris</t>
  </si>
  <si>
    <t>48.</t>
  </si>
  <si>
    <t>JEŽEK  Milan</t>
  </si>
  <si>
    <t>JANEČKA  Tomáš</t>
  </si>
  <si>
    <t>JANEČKA  Zdeněk</t>
  </si>
  <si>
    <t>MATĚJÍČEK  Jakub</t>
  </si>
  <si>
    <t>KUČERA  Martin</t>
  </si>
  <si>
    <t>VLČEK  Radim</t>
  </si>
  <si>
    <t>AUTRATA  Vít</t>
  </si>
  <si>
    <t>SMIŠTÍKOVÁ  Dana</t>
  </si>
  <si>
    <t>KOVÁČ  Peter</t>
  </si>
  <si>
    <t>ŠVEHLA  Michal</t>
  </si>
  <si>
    <t>PRES  Radim</t>
  </si>
  <si>
    <t>Ostr. Nová Ves</t>
  </si>
  <si>
    <t>MAHDALÍČEK  Josef</t>
  </si>
  <si>
    <t>MIKOŠKA  Ivo</t>
  </si>
  <si>
    <t>URBIŠ  Jan</t>
  </si>
  <si>
    <t>UNZEITIG  Patrik</t>
  </si>
  <si>
    <t>MLÝNEK  Přemysl</t>
  </si>
  <si>
    <t>KARAL  Martin</t>
  </si>
  <si>
    <t>ORLOVSKÝ  Pavel</t>
  </si>
  <si>
    <t>HRDLIČKA  Michal</t>
  </si>
  <si>
    <t>Dolní Němčí "C"</t>
  </si>
  <si>
    <t>MLÝNEK  Radomír, ing.</t>
  </si>
  <si>
    <t>25 - 49 % odehraných zápasů</t>
  </si>
  <si>
    <t>méně než 25 % odehraných zápasů</t>
  </si>
  <si>
    <t>ČANÍK  Tomáš</t>
  </si>
  <si>
    <t>ČEVELA  Martin</t>
  </si>
  <si>
    <t>ŠČEPKA  Milan</t>
  </si>
  <si>
    <t>SLUNEČKO  Vratislav</t>
  </si>
  <si>
    <t>KONEČNÝ  David</t>
  </si>
  <si>
    <t>PLHÁK  Martin</t>
  </si>
  <si>
    <t>BENÍČEK  Martin</t>
  </si>
  <si>
    <t>JANČA  Tomáš</t>
  </si>
  <si>
    <t>ŠOPÍK  Jiří</t>
  </si>
  <si>
    <t>KOVAŘÍK  Luděk</t>
  </si>
  <si>
    <t>ŘEPA  Josef</t>
  </si>
  <si>
    <t>KOLAŘÍK  Milan</t>
  </si>
  <si>
    <t>BERNHAUSER  Vlastimír</t>
  </si>
  <si>
    <t>ŠOPÍK  Marek</t>
  </si>
  <si>
    <t>MAHDAL  Václav</t>
  </si>
  <si>
    <t>BENÍČEK  Hynek</t>
  </si>
  <si>
    <t>Bystřice p.L.</t>
  </si>
  <si>
    <t>KREJČIŘÍK  David</t>
  </si>
  <si>
    <t>VÍTEK  Pavel</t>
  </si>
  <si>
    <t>ŠAUR  David</t>
  </si>
  <si>
    <t>Orel Zlín</t>
  </si>
  <si>
    <t>GONDA  Tomáš</t>
  </si>
  <si>
    <t>JÁNIŠ  Pavel</t>
  </si>
  <si>
    <t>STŘELEC  Marek</t>
  </si>
  <si>
    <t>HLADIŠ  Libor</t>
  </si>
  <si>
    <t>GAJDŮŠEK  Robert</t>
  </si>
  <si>
    <t>KŘEN  Lubor</t>
  </si>
  <si>
    <t>KLŮJ  Bronislav</t>
  </si>
  <si>
    <t>Val.Meziříčí "B"</t>
  </si>
  <si>
    <t>BAZALKA  Michal</t>
  </si>
  <si>
    <t>KUBĚNA  Stanislav</t>
  </si>
  <si>
    <t>RYL  Ivan</t>
  </si>
  <si>
    <t>FOJTÍK  Marek</t>
  </si>
  <si>
    <t>Otrokovice</t>
  </si>
  <si>
    <t>Kostelec</t>
  </si>
  <si>
    <t>DUFEK  Jakub</t>
  </si>
  <si>
    <t>RAČÁK  Vítězslav</t>
  </si>
  <si>
    <t>JANOŠÍK  Pavel</t>
  </si>
  <si>
    <t>PLÁŠEK  Adam</t>
  </si>
  <si>
    <t xml:space="preserve">BUREŠ  Vlastimil, ing. </t>
  </si>
  <si>
    <t>Slavičín</t>
  </si>
  <si>
    <t>ZÁVADA  Adam</t>
  </si>
  <si>
    <t>ŠENKEŘÍK  Marek</t>
  </si>
  <si>
    <t>KUČERA  Jaroslav</t>
  </si>
  <si>
    <t>CIFR  Radomír</t>
  </si>
  <si>
    <t>SADÍLEK  Jan</t>
  </si>
  <si>
    <t>Fryšták "B"</t>
  </si>
  <si>
    <t>SMETANA  Marcel</t>
  </si>
  <si>
    <t>VIKTORÍNOVÁ  Michaela</t>
  </si>
  <si>
    <t>OHAREK  David</t>
  </si>
  <si>
    <t>NEDBÁLEK  Michal</t>
  </si>
  <si>
    <t>KOZUB  Kamil</t>
  </si>
  <si>
    <t>BIČAN  Miroslav</t>
  </si>
  <si>
    <t>POLÁK  Petr</t>
  </si>
  <si>
    <t>HONČ  Vladimír</t>
  </si>
  <si>
    <t>MÍČEK  Lukáš</t>
  </si>
  <si>
    <t>PAVELČÍK  František</t>
  </si>
  <si>
    <t>DRAGAN  Tomáš</t>
  </si>
  <si>
    <t>MAHDALÍČEK  Bohuslav</t>
  </si>
  <si>
    <t>VLK  Radim</t>
  </si>
  <si>
    <t>ŽIVNÉŘ  Stanislav</t>
  </si>
  <si>
    <t>MATELA  Zdeněk</t>
  </si>
  <si>
    <t>PLŠEK  Josef</t>
  </si>
  <si>
    <t>VYORAL  Pavel</t>
  </si>
  <si>
    <t>HAVRÁNEK  Ondřej</t>
  </si>
  <si>
    <t>GLAC  Michal</t>
  </si>
  <si>
    <t>MIKULENKA  Petr</t>
  </si>
  <si>
    <t>PANÁČEK  Anton</t>
  </si>
  <si>
    <t>BÁRTEK  Šimon</t>
  </si>
  <si>
    <t>SKALSKÝ  Ondřej</t>
  </si>
  <si>
    <t>VRBECKÝ  Tomáš</t>
  </si>
  <si>
    <t>VAŠÍK  Jan</t>
  </si>
  <si>
    <t>KLÍMEK  Zdeněk</t>
  </si>
  <si>
    <t>KOKINOPULOS  Miroslav</t>
  </si>
  <si>
    <t>HLADIL  David</t>
  </si>
  <si>
    <t>Val.Meziříčí</t>
  </si>
  <si>
    <t>VLČEK  Pavel</t>
  </si>
  <si>
    <t>BATOUŠEK  Vladimír</t>
  </si>
  <si>
    <t>Šarovy "B"</t>
  </si>
  <si>
    <t>HLADIL  Radek</t>
  </si>
  <si>
    <t>DOLEŽEL  Tomáš</t>
  </si>
  <si>
    <t>SVOBODA  Miroslav</t>
  </si>
  <si>
    <t>Sokol Vsetín</t>
  </si>
  <si>
    <t>ZGABAJ  Miroslav  ml.</t>
  </si>
  <si>
    <t>ONDRAŠÍK  Petr</t>
  </si>
  <si>
    <t>BÁRTEK  Dušan</t>
  </si>
  <si>
    <t>JUŘICA  Tomáš</t>
  </si>
  <si>
    <t>Rožnov p.R. "C"</t>
  </si>
  <si>
    <t>ZÁKOSTELSKÝ  Stanislav</t>
  </si>
  <si>
    <t>BAROŠ  Petr</t>
  </si>
  <si>
    <t>ŘÍHA  Petr</t>
  </si>
  <si>
    <t>HNILIČKA  Jiří</t>
  </si>
  <si>
    <t>GLAJCH  Jan</t>
  </si>
  <si>
    <t>ŠAŠINKA  Radek ml.</t>
  </si>
  <si>
    <t>Kunovice "B"</t>
  </si>
  <si>
    <t>BAREŠ  David</t>
  </si>
  <si>
    <t>ZAJÍC  Michal</t>
  </si>
  <si>
    <t>BERGER  Miloš</t>
  </si>
  <si>
    <t>MOŘICKÝ  Tomáš</t>
  </si>
  <si>
    <t>SVOBODA  Vlastimil</t>
  </si>
  <si>
    <t>VÍTEK  Milan</t>
  </si>
  <si>
    <t>Orel Zlín "B"</t>
  </si>
  <si>
    <t>KST Zlín "C"</t>
  </si>
  <si>
    <t>HENZL  Václav</t>
  </si>
  <si>
    <t>HENZL  Libor</t>
  </si>
  <si>
    <t>VÁJA  Lukáš</t>
  </si>
  <si>
    <t>KŘENEK  Radomír</t>
  </si>
  <si>
    <t>STŘÍLKA  Jakub</t>
  </si>
  <si>
    <t>GÁLÍK  Jaromír</t>
  </si>
  <si>
    <t>JEŽEK  Jan</t>
  </si>
  <si>
    <t>SALÁT  Jan</t>
  </si>
  <si>
    <t>PAĎOUR  Ladislav</t>
  </si>
  <si>
    <t>DANĚK  Pavel</t>
  </si>
  <si>
    <t>ŘEHÁK  Lukáš</t>
  </si>
  <si>
    <t>KOIŠ  Jaroslav</t>
  </si>
  <si>
    <t>KOUDELÍK  Lukáš</t>
  </si>
  <si>
    <t>DOVRTĚL  Jaroslav</t>
  </si>
  <si>
    <t>JANČÍK  Svatoslav</t>
  </si>
  <si>
    <t>KOLEČKÁŘ  Marek</t>
  </si>
  <si>
    <t>ORLOVSKÝ Karel</t>
  </si>
  <si>
    <t>Dolní Němčí "A"</t>
  </si>
  <si>
    <t>KUBEŠ  Dušan</t>
  </si>
  <si>
    <t xml:space="preserve">SVOBODA  Jiří  </t>
  </si>
  <si>
    <t>MAN  František</t>
  </si>
  <si>
    <t>TOPIČ  Arnošt</t>
  </si>
  <si>
    <t>DORŇÁK  Zdeněk</t>
  </si>
  <si>
    <t>DOLEŽEL  Radek st.</t>
  </si>
  <si>
    <t>VÍZNER  Marek</t>
  </si>
  <si>
    <t>PODOLA  Milan</t>
  </si>
  <si>
    <t>BAROŠ  Antonín</t>
  </si>
  <si>
    <t>VINKLER  Jiří</t>
  </si>
  <si>
    <t>KUČERA  Ondřej</t>
  </si>
  <si>
    <t>KOVÁŘ  Martin</t>
  </si>
  <si>
    <t>KOSTKA  Matěj</t>
  </si>
  <si>
    <t>OHAREK  Libor</t>
  </si>
  <si>
    <t xml:space="preserve">MACHARA  Jiří  </t>
  </si>
  <si>
    <t>VESELKA  David</t>
  </si>
  <si>
    <t>Kostelec "B"</t>
  </si>
  <si>
    <t>PAVLÍČEK  Rudolf</t>
  </si>
  <si>
    <t>LIŠKA  Libor</t>
  </si>
  <si>
    <t>ZACHOVAL  Libor</t>
  </si>
  <si>
    <t>STOKLÁSEK  David</t>
  </si>
  <si>
    <t>TJ Holešov "B"</t>
  </si>
  <si>
    <t>KNÉBL  Radek</t>
  </si>
  <si>
    <t>VACULÍN  Jaroslav</t>
  </si>
  <si>
    <t>Vidče "B"</t>
  </si>
  <si>
    <t>MARTINEC  Radek</t>
  </si>
  <si>
    <t>Bojkovice</t>
  </si>
  <si>
    <t>URBÁNEK  Jaroslav</t>
  </si>
  <si>
    <t>MATĚJÍK  Richard</t>
  </si>
  <si>
    <t>STEHLÍK  Miroslav</t>
  </si>
  <si>
    <t xml:space="preserve">ŠAŠINKA  Jiří  </t>
  </si>
  <si>
    <t>Divize  2014/15</t>
  </si>
  <si>
    <t>KS I.tř.  2014/15</t>
  </si>
  <si>
    <t>KS II.tř.  2014/15</t>
  </si>
  <si>
    <t>ČERNOTA  Pavel</t>
  </si>
  <si>
    <t>ORSÁG  Erik</t>
  </si>
  <si>
    <t>JANEČKA  Václav</t>
  </si>
  <si>
    <t>NEPIMACH  David</t>
  </si>
  <si>
    <t>JOCH  Daniel</t>
  </si>
  <si>
    <t>KAPSA  Michal</t>
  </si>
  <si>
    <t>BENÍČEK  Jiří</t>
  </si>
  <si>
    <t>LIBRA  Petr</t>
  </si>
  <si>
    <t>VIDLÁŘ  Pavel</t>
  </si>
  <si>
    <t>KLÍMEK  Tomáš</t>
  </si>
  <si>
    <t>KOLAŘÍK  Radomír</t>
  </si>
  <si>
    <t>MIKULEC  Ivo</t>
  </si>
  <si>
    <t>NOSEK  Vladimír</t>
  </si>
  <si>
    <t>CHVÁTAL  Petr</t>
  </si>
  <si>
    <t>7.</t>
  </si>
  <si>
    <t>17.</t>
  </si>
  <si>
    <t>22.</t>
  </si>
  <si>
    <t>25.</t>
  </si>
  <si>
    <t>28.</t>
  </si>
  <si>
    <t>31.</t>
  </si>
  <si>
    <t>33.</t>
  </si>
  <si>
    <t>34.</t>
  </si>
  <si>
    <t>35.</t>
  </si>
  <si>
    <t>37.</t>
  </si>
  <si>
    <t>38.</t>
  </si>
  <si>
    <t>47.</t>
  </si>
  <si>
    <t>ČERVÍK  Jaroslav</t>
  </si>
  <si>
    <t>32.</t>
  </si>
  <si>
    <t>WEISS  Jaromír</t>
  </si>
  <si>
    <t>49.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</si>
</sst>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u val="single"/>
      <sz val="14"/>
      <name val="Arial CE"/>
      <family val="0"/>
    </font>
    <font>
      <u val="single"/>
      <sz val="14"/>
      <name val="Arial CE"/>
      <family val="0"/>
    </font>
    <font>
      <b/>
      <i/>
      <sz val="10"/>
      <color indexed="10"/>
      <name val="Arial CE"/>
      <family val="2"/>
    </font>
    <font>
      <sz val="10"/>
      <color indexed="10"/>
      <name val="Arial"/>
      <family val="0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Arial"/>
      <family val="2"/>
    </font>
    <font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47" applyFont="1" applyAlignment="1">
      <alignment horizontal="right"/>
      <protection/>
    </xf>
    <xf numFmtId="0" fontId="4" fillId="0" borderId="0" xfId="47" applyFont="1" applyFill="1">
      <alignment/>
      <protection/>
    </xf>
    <xf numFmtId="0" fontId="4" fillId="0" borderId="0" xfId="48" applyFont="1">
      <alignment/>
      <protection/>
    </xf>
    <xf numFmtId="0" fontId="4" fillId="0" borderId="0" xfId="47" applyFont="1">
      <alignment/>
      <protection/>
    </xf>
    <xf numFmtId="0" fontId="4" fillId="0" borderId="0" xfId="48" applyFont="1" applyBorder="1" applyAlignment="1">
      <alignment horizontal="center"/>
      <protection/>
    </xf>
    <xf numFmtId="2" fontId="4" fillId="0" borderId="0" xfId="47" applyNumberFormat="1" applyFont="1">
      <alignment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48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48" applyFont="1" applyAlignment="1">
      <alignment horizontal="right"/>
      <protection/>
    </xf>
    <xf numFmtId="0" fontId="9" fillId="0" borderId="0" xfId="0" applyFont="1" applyAlignment="1">
      <alignment/>
    </xf>
    <xf numFmtId="2" fontId="4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7" fillId="0" borderId="0" xfId="48" applyFont="1">
      <alignment/>
      <protection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 horizontal="right"/>
    </xf>
    <xf numFmtId="0" fontId="13" fillId="0" borderId="0" xfId="47" applyFont="1" applyFill="1">
      <alignment/>
      <protection/>
    </xf>
    <xf numFmtId="0" fontId="13" fillId="0" borderId="0" xfId="47" applyFont="1">
      <alignment/>
      <protection/>
    </xf>
    <xf numFmtId="2" fontId="13" fillId="0" borderId="0" xfId="47" applyNumberFormat="1" applyFont="1">
      <alignment/>
      <protection/>
    </xf>
    <xf numFmtId="0" fontId="13" fillId="0" borderId="0" xfId="48" applyFont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47" applyFont="1" applyBorder="1" applyAlignment="1">
      <alignment horizontal="center"/>
      <protection/>
    </xf>
    <xf numFmtId="2" fontId="4" fillId="0" borderId="0" xfId="47" applyNumberFormat="1" applyFont="1" applyFill="1">
      <alignment/>
      <protection/>
    </xf>
    <xf numFmtId="0" fontId="4" fillId="0" borderId="0" xfId="47" applyFont="1" applyFill="1">
      <alignment/>
      <protection/>
    </xf>
    <xf numFmtId="0" fontId="11" fillId="0" borderId="0" xfId="48" applyFont="1" applyAlignment="1">
      <alignment horizontal="left"/>
      <protection/>
    </xf>
    <xf numFmtId="0" fontId="12" fillId="0" borderId="0" xfId="48" applyFont="1" applyAlignment="1">
      <alignment/>
      <protection/>
    </xf>
    <xf numFmtId="0" fontId="5" fillId="0" borderId="0" xfId="47" applyFont="1" applyFill="1" applyAlignment="1">
      <alignment/>
      <protection/>
    </xf>
    <xf numFmtId="0" fontId="6" fillId="0" borderId="0" xfId="47" applyFont="1" applyAlignment="1">
      <alignment/>
      <protection/>
    </xf>
    <xf numFmtId="0" fontId="4" fillId="0" borderId="0" xfId="47" applyFont="1">
      <alignment/>
      <protection/>
    </xf>
    <xf numFmtId="0" fontId="4" fillId="0" borderId="0" xfId="48" applyFont="1" applyBorder="1" applyAlignment="1">
      <alignment horizontal="center"/>
      <protection/>
    </xf>
    <xf numFmtId="2" fontId="4" fillId="0" borderId="0" xfId="47" applyNumberFormat="1" applyFont="1">
      <alignment/>
      <protection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48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4.140625" style="29" bestFit="1" customWidth="1"/>
    <col min="2" max="2" width="25.7109375" style="29" customWidth="1"/>
    <col min="3" max="3" width="16.7109375" style="29" customWidth="1"/>
    <col min="4" max="6" width="5.7109375" style="29" customWidth="1"/>
    <col min="7" max="7" width="2.140625" style="29" bestFit="1" customWidth="1"/>
    <col min="8" max="8" width="3.57421875" style="29" bestFit="1" customWidth="1"/>
    <col min="9" max="9" width="10.7109375" style="29" customWidth="1"/>
    <col min="10" max="10" width="9.140625" style="32" customWidth="1"/>
  </cols>
  <sheetData>
    <row r="1" spans="1:9" ht="18.75">
      <c r="A1" s="26"/>
      <c r="B1" s="50" t="s">
        <v>285</v>
      </c>
      <c r="C1" s="51"/>
      <c r="D1" s="51"/>
      <c r="E1" s="51"/>
      <c r="F1" s="51"/>
      <c r="G1" s="51"/>
      <c r="H1" s="51"/>
      <c r="I1" s="51"/>
    </row>
    <row r="2" spans="1:10" ht="3" customHeight="1">
      <c r="A2" s="9"/>
      <c r="B2" s="11"/>
      <c r="C2" s="11"/>
      <c r="D2" s="12"/>
      <c r="E2" s="12"/>
      <c r="F2" s="12"/>
      <c r="G2" s="12"/>
      <c r="H2" s="12"/>
      <c r="I2" s="13"/>
      <c r="J2" s="17"/>
    </row>
    <row r="3" spans="1:10" s="29" customFormat="1" ht="12.75">
      <c r="A3" s="19" t="s">
        <v>8</v>
      </c>
      <c r="B3" s="15" t="s">
        <v>257</v>
      </c>
      <c r="C3" s="8" t="s">
        <v>60</v>
      </c>
      <c r="D3" s="9">
        <v>11</v>
      </c>
      <c r="E3" s="4">
        <f aca="true" t="shared" si="0" ref="E3:E49">F3+H3</f>
        <v>35</v>
      </c>
      <c r="F3" s="9">
        <v>34</v>
      </c>
      <c r="G3" s="7" t="s">
        <v>5</v>
      </c>
      <c r="H3" s="9">
        <v>1</v>
      </c>
      <c r="I3" s="6">
        <f aca="true" t="shared" si="1" ref="I3:I49">F3/E3*100</f>
        <v>97.14285714285714</v>
      </c>
      <c r="J3" s="32"/>
    </row>
    <row r="4" spans="1:10" s="29" customFormat="1" ht="12.75">
      <c r="A4" s="19" t="s">
        <v>9</v>
      </c>
      <c r="B4" s="28" t="s">
        <v>252</v>
      </c>
      <c r="C4" s="2" t="s">
        <v>253</v>
      </c>
      <c r="D4" s="4">
        <v>11</v>
      </c>
      <c r="E4" s="4">
        <f t="shared" si="0"/>
        <v>36</v>
      </c>
      <c r="F4" s="4">
        <v>34</v>
      </c>
      <c r="G4" s="7" t="s">
        <v>5</v>
      </c>
      <c r="H4" s="4">
        <v>2</v>
      </c>
      <c r="I4" s="6">
        <f t="shared" si="1"/>
        <v>94.44444444444444</v>
      </c>
      <c r="J4" s="17"/>
    </row>
    <row r="5" spans="1:10" s="29" customFormat="1" ht="12.75">
      <c r="A5" s="19" t="s">
        <v>10</v>
      </c>
      <c r="B5" s="8" t="s">
        <v>207</v>
      </c>
      <c r="C5" s="8" t="s">
        <v>208</v>
      </c>
      <c r="D5" s="3">
        <v>10</v>
      </c>
      <c r="E5" s="4">
        <f t="shared" si="0"/>
        <v>29</v>
      </c>
      <c r="F5" s="3">
        <v>24</v>
      </c>
      <c r="G5" s="7" t="s">
        <v>5</v>
      </c>
      <c r="H5" s="3">
        <v>5</v>
      </c>
      <c r="I5" s="6">
        <f t="shared" si="1"/>
        <v>82.75862068965517</v>
      </c>
      <c r="J5" s="32"/>
    </row>
    <row r="6" spans="1:10" s="29" customFormat="1" ht="12.75">
      <c r="A6" s="19" t="s">
        <v>11</v>
      </c>
      <c r="B6" s="15" t="s">
        <v>245</v>
      </c>
      <c r="C6" s="2" t="s">
        <v>46</v>
      </c>
      <c r="D6" s="9">
        <v>6</v>
      </c>
      <c r="E6" s="4">
        <f t="shared" si="0"/>
        <v>23</v>
      </c>
      <c r="F6" s="9">
        <v>19</v>
      </c>
      <c r="G6" s="7" t="s">
        <v>5</v>
      </c>
      <c r="H6" s="9">
        <v>4</v>
      </c>
      <c r="I6" s="6">
        <f t="shared" si="1"/>
        <v>82.6086956521739</v>
      </c>
      <c r="J6" s="32"/>
    </row>
    <row r="7" spans="1:10" s="29" customFormat="1" ht="12.75">
      <c r="A7" s="19" t="s">
        <v>12</v>
      </c>
      <c r="B7" s="2" t="s">
        <v>174</v>
      </c>
      <c r="C7" s="15" t="s">
        <v>153</v>
      </c>
      <c r="D7" s="4">
        <v>11</v>
      </c>
      <c r="E7" s="9">
        <f t="shared" si="0"/>
        <v>34</v>
      </c>
      <c r="F7" s="4">
        <v>27</v>
      </c>
      <c r="G7" s="7" t="s">
        <v>5</v>
      </c>
      <c r="H7" s="4">
        <v>7</v>
      </c>
      <c r="I7" s="6">
        <f t="shared" si="1"/>
        <v>79.41176470588235</v>
      </c>
      <c r="J7" s="32"/>
    </row>
    <row r="8" spans="1:10" s="29" customFormat="1" ht="12.75">
      <c r="A8" s="19" t="s">
        <v>13</v>
      </c>
      <c r="B8" s="15" t="s">
        <v>258</v>
      </c>
      <c r="C8" s="8" t="s">
        <v>60</v>
      </c>
      <c r="D8" s="9">
        <v>11</v>
      </c>
      <c r="E8" s="4">
        <f t="shared" si="0"/>
        <v>31</v>
      </c>
      <c r="F8" s="9">
        <v>24</v>
      </c>
      <c r="G8" s="7" t="s">
        <v>5</v>
      </c>
      <c r="H8" s="9">
        <v>7</v>
      </c>
      <c r="I8" s="6">
        <f t="shared" si="1"/>
        <v>77.41935483870968</v>
      </c>
      <c r="J8" s="32"/>
    </row>
    <row r="9" spans="1:10" s="29" customFormat="1" ht="12.75">
      <c r="A9" s="19" t="s">
        <v>302</v>
      </c>
      <c r="B9" s="28" t="s">
        <v>169</v>
      </c>
      <c r="C9" s="9" t="s">
        <v>173</v>
      </c>
      <c r="D9" s="4">
        <v>11</v>
      </c>
      <c r="E9" s="4">
        <f t="shared" si="0"/>
        <v>39</v>
      </c>
      <c r="F9" s="4">
        <v>30</v>
      </c>
      <c r="G9" s="7" t="s">
        <v>5</v>
      </c>
      <c r="H9" s="4">
        <v>9</v>
      </c>
      <c r="I9" s="6">
        <f t="shared" si="1"/>
        <v>76.92307692307693</v>
      </c>
      <c r="J9" s="17"/>
    </row>
    <row r="10" spans="1:10" s="29" customFormat="1" ht="12.75">
      <c r="A10" s="19" t="s">
        <v>14</v>
      </c>
      <c r="B10" s="2" t="s">
        <v>186</v>
      </c>
      <c r="C10" s="15" t="s">
        <v>153</v>
      </c>
      <c r="D10" s="4">
        <v>8</v>
      </c>
      <c r="E10" s="4">
        <f t="shared" si="0"/>
        <v>26</v>
      </c>
      <c r="F10" s="4">
        <v>20</v>
      </c>
      <c r="G10" s="10" t="s">
        <v>5</v>
      </c>
      <c r="H10" s="4">
        <v>6</v>
      </c>
      <c r="I10" s="6">
        <f t="shared" si="1"/>
        <v>76.92307692307693</v>
      </c>
      <c r="J10" s="32"/>
    </row>
    <row r="11" spans="1:10" s="29" customFormat="1" ht="12.75">
      <c r="A11" s="19" t="s">
        <v>15</v>
      </c>
      <c r="B11" s="15" t="s">
        <v>195</v>
      </c>
      <c r="C11" s="2" t="s">
        <v>102</v>
      </c>
      <c r="D11" s="9">
        <v>11</v>
      </c>
      <c r="E11" s="4">
        <f t="shared" si="0"/>
        <v>40</v>
      </c>
      <c r="F11" s="9">
        <v>30</v>
      </c>
      <c r="G11" s="10" t="s">
        <v>5</v>
      </c>
      <c r="H11" s="9">
        <v>10</v>
      </c>
      <c r="I11" s="6">
        <f t="shared" si="1"/>
        <v>75</v>
      </c>
      <c r="J11" s="17"/>
    </row>
    <row r="12" spans="1:10" s="29" customFormat="1" ht="12.75">
      <c r="A12" s="19" t="s">
        <v>16</v>
      </c>
      <c r="B12" s="15" t="s">
        <v>127</v>
      </c>
      <c r="C12" s="8" t="s">
        <v>208</v>
      </c>
      <c r="D12" s="9">
        <v>11</v>
      </c>
      <c r="E12" s="4">
        <f t="shared" si="0"/>
        <v>31</v>
      </c>
      <c r="F12" s="9">
        <v>23</v>
      </c>
      <c r="G12" s="10" t="s">
        <v>5</v>
      </c>
      <c r="H12" s="9">
        <v>8</v>
      </c>
      <c r="I12" s="6">
        <f t="shared" si="1"/>
        <v>74.19354838709677</v>
      </c>
      <c r="J12" s="32"/>
    </row>
    <row r="13" spans="1:10" s="29" customFormat="1" ht="12.75">
      <c r="A13" s="19" t="s">
        <v>17</v>
      </c>
      <c r="B13" s="28" t="s">
        <v>254</v>
      </c>
      <c r="C13" s="2" t="s">
        <v>253</v>
      </c>
      <c r="D13" s="4">
        <v>11</v>
      </c>
      <c r="E13" s="4">
        <f t="shared" si="0"/>
        <v>35</v>
      </c>
      <c r="F13" s="4">
        <v>25</v>
      </c>
      <c r="G13" s="7" t="s">
        <v>5</v>
      </c>
      <c r="H13" s="4">
        <v>10</v>
      </c>
      <c r="I13" s="6">
        <f t="shared" si="1"/>
        <v>71.42857142857143</v>
      </c>
      <c r="J13" s="17"/>
    </row>
    <row r="14" spans="1:10" s="29" customFormat="1" ht="12.75">
      <c r="A14" s="19" t="s">
        <v>18</v>
      </c>
      <c r="B14" s="28" t="s">
        <v>160</v>
      </c>
      <c r="C14" s="9" t="s">
        <v>90</v>
      </c>
      <c r="D14" s="4">
        <v>11</v>
      </c>
      <c r="E14" s="4">
        <f t="shared" si="0"/>
        <v>41</v>
      </c>
      <c r="F14" s="4">
        <v>28</v>
      </c>
      <c r="G14" s="10" t="s">
        <v>5</v>
      </c>
      <c r="H14" s="4">
        <v>13</v>
      </c>
      <c r="I14" s="6">
        <f t="shared" si="1"/>
        <v>68.29268292682927</v>
      </c>
      <c r="J14" s="32"/>
    </row>
    <row r="15" spans="1:10" s="29" customFormat="1" ht="12.75">
      <c r="A15" s="19" t="s">
        <v>19</v>
      </c>
      <c r="B15" s="15" t="s">
        <v>136</v>
      </c>
      <c r="C15" s="15" t="s">
        <v>89</v>
      </c>
      <c r="D15" s="9">
        <v>6</v>
      </c>
      <c r="E15" s="4">
        <f t="shared" si="0"/>
        <v>20</v>
      </c>
      <c r="F15" s="9">
        <v>13</v>
      </c>
      <c r="G15" s="10" t="s">
        <v>5</v>
      </c>
      <c r="H15" s="9">
        <v>7</v>
      </c>
      <c r="I15" s="6">
        <f t="shared" si="1"/>
        <v>65</v>
      </c>
      <c r="J15" s="17"/>
    </row>
    <row r="16" spans="1:10" s="29" customFormat="1" ht="12.75">
      <c r="A16" s="19" t="s">
        <v>20</v>
      </c>
      <c r="B16" s="8" t="s">
        <v>194</v>
      </c>
      <c r="C16" s="9" t="s">
        <v>90</v>
      </c>
      <c r="D16" s="3">
        <v>8</v>
      </c>
      <c r="E16" s="4">
        <f t="shared" si="0"/>
        <v>30</v>
      </c>
      <c r="F16" s="3">
        <v>19</v>
      </c>
      <c r="G16" s="7" t="s">
        <v>5</v>
      </c>
      <c r="H16" s="3">
        <v>11</v>
      </c>
      <c r="I16" s="6">
        <f t="shared" si="1"/>
        <v>63.33333333333333</v>
      </c>
      <c r="J16" s="32"/>
    </row>
    <row r="17" spans="1:10" s="29" customFormat="1" ht="12.75">
      <c r="A17" s="19" t="s">
        <v>21</v>
      </c>
      <c r="B17" s="2" t="s">
        <v>49</v>
      </c>
      <c r="C17" s="8" t="s">
        <v>60</v>
      </c>
      <c r="D17" s="4">
        <v>10</v>
      </c>
      <c r="E17" s="4">
        <f t="shared" si="0"/>
        <v>27</v>
      </c>
      <c r="F17" s="4">
        <v>17</v>
      </c>
      <c r="G17" s="7" t="s">
        <v>5</v>
      </c>
      <c r="H17" s="4">
        <v>10</v>
      </c>
      <c r="I17" s="6">
        <f t="shared" si="1"/>
        <v>62.96296296296296</v>
      </c>
      <c r="J17" s="32"/>
    </row>
    <row r="18" spans="1:10" s="29" customFormat="1" ht="12.75">
      <c r="A18" s="19" t="s">
        <v>22</v>
      </c>
      <c r="B18" s="2" t="s">
        <v>110</v>
      </c>
      <c r="C18" s="2" t="s">
        <v>166</v>
      </c>
      <c r="D18" s="4">
        <v>8</v>
      </c>
      <c r="E18" s="4">
        <f t="shared" si="0"/>
        <v>21</v>
      </c>
      <c r="F18" s="4">
        <v>13</v>
      </c>
      <c r="G18" s="7" t="s">
        <v>5</v>
      </c>
      <c r="H18" s="4">
        <v>8</v>
      </c>
      <c r="I18" s="6">
        <f t="shared" si="1"/>
        <v>61.904761904761905</v>
      </c>
      <c r="J18" s="32"/>
    </row>
    <row r="19" spans="1:10" s="29" customFormat="1" ht="12.75">
      <c r="A19" s="19" t="s">
        <v>303</v>
      </c>
      <c r="B19" s="2" t="s">
        <v>128</v>
      </c>
      <c r="C19" s="8" t="s">
        <v>60</v>
      </c>
      <c r="D19" s="4">
        <v>9</v>
      </c>
      <c r="E19" s="4">
        <f t="shared" si="0"/>
        <v>23</v>
      </c>
      <c r="F19" s="4">
        <v>14</v>
      </c>
      <c r="G19" s="7" t="s">
        <v>5</v>
      </c>
      <c r="H19" s="4">
        <v>9</v>
      </c>
      <c r="I19" s="6">
        <f t="shared" si="1"/>
        <v>60.86956521739131</v>
      </c>
      <c r="J19" s="32"/>
    </row>
    <row r="20" spans="1:10" s="29" customFormat="1" ht="12.75">
      <c r="A20" s="19"/>
      <c r="B20" s="2" t="s">
        <v>70</v>
      </c>
      <c r="C20" s="4" t="s">
        <v>166</v>
      </c>
      <c r="D20" s="4">
        <v>8</v>
      </c>
      <c r="E20" s="4">
        <f t="shared" si="0"/>
        <v>23</v>
      </c>
      <c r="F20" s="4">
        <v>14</v>
      </c>
      <c r="G20" s="7" t="s">
        <v>5</v>
      </c>
      <c r="H20" s="4">
        <v>9</v>
      </c>
      <c r="I20" s="6">
        <f t="shared" si="1"/>
        <v>60.86956521739131</v>
      </c>
      <c r="J20" s="32"/>
    </row>
    <row r="21" spans="1:10" s="29" customFormat="1" ht="12.75">
      <c r="A21" s="19" t="s">
        <v>77</v>
      </c>
      <c r="B21" s="2" t="s">
        <v>58</v>
      </c>
      <c r="C21" s="2" t="s">
        <v>166</v>
      </c>
      <c r="D21" s="4">
        <v>8</v>
      </c>
      <c r="E21" s="4">
        <f t="shared" si="0"/>
        <v>20</v>
      </c>
      <c r="F21" s="4">
        <v>12</v>
      </c>
      <c r="G21" s="7" t="s">
        <v>5</v>
      </c>
      <c r="H21" s="4">
        <v>8</v>
      </c>
      <c r="I21" s="6">
        <f t="shared" si="1"/>
        <v>60</v>
      </c>
      <c r="J21" s="32"/>
    </row>
    <row r="22" spans="1:10" s="29" customFormat="1" ht="12.75">
      <c r="A22" s="19" t="s">
        <v>78</v>
      </c>
      <c r="B22" s="4" t="s">
        <v>66</v>
      </c>
      <c r="C22" s="2" t="s">
        <v>253</v>
      </c>
      <c r="D22" s="4">
        <v>11</v>
      </c>
      <c r="E22" s="4">
        <f t="shared" si="0"/>
        <v>31</v>
      </c>
      <c r="F22" s="4">
        <v>18</v>
      </c>
      <c r="G22" s="7" t="s">
        <v>5</v>
      </c>
      <c r="H22" s="4">
        <v>13</v>
      </c>
      <c r="I22" s="6">
        <f t="shared" si="1"/>
        <v>58.06451612903226</v>
      </c>
      <c r="J22" s="32"/>
    </row>
    <row r="23" spans="1:10" s="29" customFormat="1" ht="12.75">
      <c r="A23" s="19" t="s">
        <v>24</v>
      </c>
      <c r="B23" s="15" t="s">
        <v>84</v>
      </c>
      <c r="C23" s="15" t="s">
        <v>85</v>
      </c>
      <c r="D23" s="9">
        <v>11</v>
      </c>
      <c r="E23" s="4">
        <f t="shared" si="0"/>
        <v>37</v>
      </c>
      <c r="F23" s="9">
        <v>21</v>
      </c>
      <c r="G23" s="10" t="s">
        <v>5</v>
      </c>
      <c r="H23" s="9">
        <v>16</v>
      </c>
      <c r="I23" s="6">
        <f t="shared" si="1"/>
        <v>56.75675675675676</v>
      </c>
      <c r="J23" s="32"/>
    </row>
    <row r="24" spans="1:10" s="29" customFormat="1" ht="12.75">
      <c r="A24" s="19" t="s">
        <v>304</v>
      </c>
      <c r="B24" s="2" t="s">
        <v>185</v>
      </c>
      <c r="C24" s="2" t="s">
        <v>46</v>
      </c>
      <c r="D24" s="9">
        <v>11</v>
      </c>
      <c r="E24" s="4">
        <f t="shared" si="0"/>
        <v>36</v>
      </c>
      <c r="F24" s="9">
        <v>20</v>
      </c>
      <c r="G24" s="7" t="s">
        <v>5</v>
      </c>
      <c r="H24" s="9">
        <v>16</v>
      </c>
      <c r="I24" s="6">
        <f t="shared" si="1"/>
        <v>55.55555555555556</v>
      </c>
      <c r="J24" s="32"/>
    </row>
    <row r="25" spans="1:10" s="29" customFormat="1" ht="12.75">
      <c r="A25" s="19" t="s">
        <v>79</v>
      </c>
      <c r="B25" s="8" t="s">
        <v>162</v>
      </c>
      <c r="C25" s="8" t="s">
        <v>208</v>
      </c>
      <c r="D25" s="3">
        <v>9</v>
      </c>
      <c r="E25" s="4">
        <f t="shared" si="0"/>
        <v>25</v>
      </c>
      <c r="F25" s="3">
        <v>13</v>
      </c>
      <c r="G25" s="7" t="s">
        <v>5</v>
      </c>
      <c r="H25" s="3">
        <v>12</v>
      </c>
      <c r="I25" s="6">
        <f t="shared" si="1"/>
        <v>52</v>
      </c>
      <c r="J25" s="32"/>
    </row>
    <row r="26" spans="2:10" s="29" customFormat="1" ht="12.75">
      <c r="B26" s="8" t="s">
        <v>163</v>
      </c>
      <c r="C26" s="8" t="s">
        <v>208</v>
      </c>
      <c r="D26" s="3">
        <v>9</v>
      </c>
      <c r="E26" s="4">
        <f t="shared" si="0"/>
        <v>25</v>
      </c>
      <c r="F26" s="3">
        <v>13</v>
      </c>
      <c r="G26" s="5" t="s">
        <v>5</v>
      </c>
      <c r="H26" s="3">
        <v>12</v>
      </c>
      <c r="I26" s="6">
        <f t="shared" si="1"/>
        <v>52</v>
      </c>
      <c r="J26" s="32"/>
    </row>
    <row r="27" spans="1:10" s="29" customFormat="1" ht="12.75">
      <c r="A27" s="19" t="s">
        <v>305</v>
      </c>
      <c r="B27" s="2" t="s">
        <v>150</v>
      </c>
      <c r="C27" s="15" t="s">
        <v>153</v>
      </c>
      <c r="D27" s="4">
        <v>11</v>
      </c>
      <c r="E27" s="9">
        <f t="shared" si="0"/>
        <v>37</v>
      </c>
      <c r="F27" s="4">
        <v>19</v>
      </c>
      <c r="G27" s="7" t="s">
        <v>5</v>
      </c>
      <c r="H27" s="4">
        <v>18</v>
      </c>
      <c r="I27" s="6">
        <f t="shared" si="1"/>
        <v>51.35135135135135</v>
      </c>
      <c r="J27" s="32"/>
    </row>
    <row r="28" spans="1:10" s="29" customFormat="1" ht="12.75">
      <c r="A28" s="19" t="s">
        <v>26</v>
      </c>
      <c r="B28" s="15" t="s">
        <v>95</v>
      </c>
      <c r="C28" s="9" t="s">
        <v>89</v>
      </c>
      <c r="D28" s="9">
        <v>10</v>
      </c>
      <c r="E28" s="4">
        <f t="shared" si="0"/>
        <v>32</v>
      </c>
      <c r="F28" s="9">
        <v>15</v>
      </c>
      <c r="G28" s="10" t="s">
        <v>5</v>
      </c>
      <c r="H28" s="9">
        <v>17</v>
      </c>
      <c r="I28" s="6">
        <f t="shared" si="1"/>
        <v>46.875</v>
      </c>
      <c r="J28" s="17"/>
    </row>
    <row r="29" spans="1:10" s="29" customFormat="1" ht="12.75">
      <c r="A29" s="19" t="s">
        <v>27</v>
      </c>
      <c r="B29" s="8" t="s">
        <v>182</v>
      </c>
      <c r="C29" s="2" t="s">
        <v>235</v>
      </c>
      <c r="D29" s="3">
        <v>5</v>
      </c>
      <c r="E29" s="4">
        <f t="shared" si="0"/>
        <v>15</v>
      </c>
      <c r="F29" s="3">
        <v>7</v>
      </c>
      <c r="G29" s="7" t="s">
        <v>5</v>
      </c>
      <c r="H29" s="3">
        <v>8</v>
      </c>
      <c r="I29" s="6">
        <f t="shared" si="1"/>
        <v>46.666666666666664</v>
      </c>
      <c r="J29" s="32"/>
    </row>
    <row r="30" spans="1:10" s="29" customFormat="1" ht="12.75">
      <c r="A30" s="19" t="s">
        <v>306</v>
      </c>
      <c r="B30" s="9" t="s">
        <v>93</v>
      </c>
      <c r="C30" s="9" t="s">
        <v>90</v>
      </c>
      <c r="D30" s="9">
        <v>9</v>
      </c>
      <c r="E30" s="4">
        <f t="shared" si="0"/>
        <v>28</v>
      </c>
      <c r="F30" s="9">
        <v>13</v>
      </c>
      <c r="G30" s="10" t="s">
        <v>5</v>
      </c>
      <c r="H30" s="9">
        <v>15</v>
      </c>
      <c r="I30" s="6">
        <f t="shared" si="1"/>
        <v>46.42857142857143</v>
      </c>
      <c r="J30" s="32"/>
    </row>
    <row r="31" spans="1:10" s="29" customFormat="1" ht="12.75">
      <c r="A31" s="19" t="s">
        <v>80</v>
      </c>
      <c r="B31" s="8" t="s">
        <v>183</v>
      </c>
      <c r="C31" s="2" t="s">
        <v>235</v>
      </c>
      <c r="D31" s="3">
        <v>8</v>
      </c>
      <c r="E31" s="4">
        <f t="shared" si="0"/>
        <v>22</v>
      </c>
      <c r="F31" s="3">
        <v>10</v>
      </c>
      <c r="G31" s="7" t="s">
        <v>5</v>
      </c>
      <c r="H31" s="3">
        <v>12</v>
      </c>
      <c r="I31" s="6">
        <f t="shared" si="1"/>
        <v>45.45454545454545</v>
      </c>
      <c r="J31" s="32"/>
    </row>
    <row r="32" spans="1:10" s="29" customFormat="1" ht="12.75">
      <c r="A32" s="19" t="s">
        <v>28</v>
      </c>
      <c r="B32" s="9" t="s">
        <v>197</v>
      </c>
      <c r="C32" s="9" t="s">
        <v>90</v>
      </c>
      <c r="D32" s="9">
        <v>9</v>
      </c>
      <c r="E32" s="4">
        <f t="shared" si="0"/>
        <v>30</v>
      </c>
      <c r="F32" s="9">
        <v>13</v>
      </c>
      <c r="G32" s="10" t="s">
        <v>5</v>
      </c>
      <c r="H32" s="9">
        <v>17</v>
      </c>
      <c r="I32" s="6">
        <f t="shared" si="1"/>
        <v>43.333333333333336</v>
      </c>
      <c r="J32" s="32"/>
    </row>
    <row r="33" spans="1:10" s="29" customFormat="1" ht="12.75">
      <c r="A33" s="19" t="s">
        <v>307</v>
      </c>
      <c r="B33" s="9" t="s">
        <v>226</v>
      </c>
      <c r="C33" s="9" t="s">
        <v>89</v>
      </c>
      <c r="D33" s="9">
        <v>10</v>
      </c>
      <c r="E33" s="4">
        <f t="shared" si="0"/>
        <v>32</v>
      </c>
      <c r="F33" s="9">
        <v>13</v>
      </c>
      <c r="G33" s="10" t="s">
        <v>5</v>
      </c>
      <c r="H33" s="9">
        <v>19</v>
      </c>
      <c r="I33" s="6">
        <f t="shared" si="1"/>
        <v>40.625</v>
      </c>
      <c r="J33" s="32"/>
    </row>
    <row r="34" spans="1:10" s="29" customFormat="1" ht="12.75">
      <c r="A34" s="19" t="s">
        <v>315</v>
      </c>
      <c r="B34" s="15" t="s">
        <v>88</v>
      </c>
      <c r="C34" s="9" t="s">
        <v>89</v>
      </c>
      <c r="D34" s="9">
        <v>10</v>
      </c>
      <c r="E34" s="4">
        <f t="shared" si="0"/>
        <v>30</v>
      </c>
      <c r="F34" s="9">
        <v>12</v>
      </c>
      <c r="G34" s="10" t="s">
        <v>5</v>
      </c>
      <c r="H34" s="9">
        <v>18</v>
      </c>
      <c r="I34" s="6">
        <f t="shared" si="1"/>
        <v>40</v>
      </c>
      <c r="J34" s="17"/>
    </row>
    <row r="35" spans="1:10" s="29" customFormat="1" ht="12.75">
      <c r="A35" s="19" t="s">
        <v>308</v>
      </c>
      <c r="B35" s="28" t="s">
        <v>176</v>
      </c>
      <c r="C35" s="9" t="s">
        <v>173</v>
      </c>
      <c r="D35" s="4">
        <v>10</v>
      </c>
      <c r="E35" s="4">
        <f t="shared" si="0"/>
        <v>28</v>
      </c>
      <c r="F35" s="4">
        <v>11</v>
      </c>
      <c r="G35" s="7" t="s">
        <v>5</v>
      </c>
      <c r="H35" s="4">
        <v>17</v>
      </c>
      <c r="I35" s="6">
        <f t="shared" si="1"/>
        <v>39.285714285714285</v>
      </c>
      <c r="J35" s="17"/>
    </row>
    <row r="36" spans="1:10" s="29" customFormat="1" ht="12.75">
      <c r="A36" s="19" t="s">
        <v>309</v>
      </c>
      <c r="B36" s="2" t="s">
        <v>113</v>
      </c>
      <c r="C36" s="2" t="s">
        <v>46</v>
      </c>
      <c r="D36" s="4">
        <v>11</v>
      </c>
      <c r="E36" s="4">
        <f t="shared" si="0"/>
        <v>36</v>
      </c>
      <c r="F36" s="4">
        <v>14</v>
      </c>
      <c r="G36" s="7" t="s">
        <v>5</v>
      </c>
      <c r="H36" s="4">
        <v>22</v>
      </c>
      <c r="I36" s="6">
        <f t="shared" si="1"/>
        <v>38.88888888888889</v>
      </c>
      <c r="J36" s="32"/>
    </row>
    <row r="37" spans="1:10" s="29" customFormat="1" ht="12.75">
      <c r="A37" s="19" t="s">
        <v>310</v>
      </c>
      <c r="B37" s="15" t="s">
        <v>117</v>
      </c>
      <c r="C37" s="15" t="s">
        <v>85</v>
      </c>
      <c r="D37" s="9">
        <v>9</v>
      </c>
      <c r="E37" s="4">
        <f t="shared" si="0"/>
        <v>31</v>
      </c>
      <c r="F37" s="9">
        <v>12</v>
      </c>
      <c r="G37" s="10" t="s">
        <v>5</v>
      </c>
      <c r="H37" s="9">
        <v>19</v>
      </c>
      <c r="I37" s="6">
        <f t="shared" si="1"/>
        <v>38.70967741935484</v>
      </c>
      <c r="J37" s="17"/>
    </row>
    <row r="38" spans="1:10" s="29" customFormat="1" ht="12.75">
      <c r="A38" s="19" t="s">
        <v>53</v>
      </c>
      <c r="B38" s="20" t="s">
        <v>104</v>
      </c>
      <c r="C38" s="49" t="s">
        <v>102</v>
      </c>
      <c r="D38" s="20">
        <v>11</v>
      </c>
      <c r="E38" s="54">
        <f t="shared" si="0"/>
        <v>34</v>
      </c>
      <c r="F38" s="20">
        <v>12</v>
      </c>
      <c r="G38" s="55" t="s">
        <v>5</v>
      </c>
      <c r="H38" s="20">
        <v>22</v>
      </c>
      <c r="I38" s="56">
        <f t="shared" si="1"/>
        <v>35.294117647058826</v>
      </c>
      <c r="J38" s="31"/>
    </row>
    <row r="39" spans="1:10" s="29" customFormat="1" ht="12.75">
      <c r="A39" s="19" t="s">
        <v>311</v>
      </c>
      <c r="B39" s="9" t="s">
        <v>105</v>
      </c>
      <c r="C39" s="2" t="s">
        <v>102</v>
      </c>
      <c r="D39" s="9">
        <v>10</v>
      </c>
      <c r="E39" s="4">
        <f t="shared" si="0"/>
        <v>34</v>
      </c>
      <c r="F39" s="9">
        <v>11</v>
      </c>
      <c r="G39" s="5" t="s">
        <v>5</v>
      </c>
      <c r="H39" s="9">
        <v>23</v>
      </c>
      <c r="I39" s="6">
        <f t="shared" si="1"/>
        <v>32.35294117647059</v>
      </c>
      <c r="J39" s="31"/>
    </row>
    <row r="40" spans="1:10" s="29" customFormat="1" ht="12.75">
      <c r="A40" s="19" t="s">
        <v>312</v>
      </c>
      <c r="B40" s="15" t="s">
        <v>118</v>
      </c>
      <c r="C40" s="15" t="s">
        <v>85</v>
      </c>
      <c r="D40" s="9">
        <v>11</v>
      </c>
      <c r="E40" s="4">
        <f t="shared" si="0"/>
        <v>33</v>
      </c>
      <c r="F40" s="9">
        <v>10</v>
      </c>
      <c r="G40" s="10" t="s">
        <v>5</v>
      </c>
      <c r="H40" s="9">
        <v>23</v>
      </c>
      <c r="I40" s="6">
        <f t="shared" si="1"/>
        <v>30.303030303030305</v>
      </c>
      <c r="J40" s="17"/>
    </row>
    <row r="41" spans="1:10" s="29" customFormat="1" ht="12.75">
      <c r="A41" s="19" t="s">
        <v>29</v>
      </c>
      <c r="B41" s="4" t="s">
        <v>178</v>
      </c>
      <c r="C41" s="2" t="s">
        <v>253</v>
      </c>
      <c r="D41" s="4">
        <v>7</v>
      </c>
      <c r="E41" s="4">
        <f t="shared" si="0"/>
        <v>21</v>
      </c>
      <c r="F41" s="4">
        <v>6</v>
      </c>
      <c r="G41" s="7" t="s">
        <v>5</v>
      </c>
      <c r="H41" s="4">
        <v>15</v>
      </c>
      <c r="I41" s="6">
        <f t="shared" si="1"/>
        <v>28.57142857142857</v>
      </c>
      <c r="J41" s="32"/>
    </row>
    <row r="42" spans="1:10" s="29" customFormat="1" ht="12.75">
      <c r="A42" s="19" t="s">
        <v>30</v>
      </c>
      <c r="B42" s="28" t="s">
        <v>172</v>
      </c>
      <c r="C42" s="9" t="s">
        <v>173</v>
      </c>
      <c r="D42" s="4">
        <v>10</v>
      </c>
      <c r="E42" s="4">
        <f t="shared" si="0"/>
        <v>30</v>
      </c>
      <c r="F42" s="4">
        <v>8</v>
      </c>
      <c r="G42" s="7" t="s">
        <v>5</v>
      </c>
      <c r="H42" s="4">
        <v>22</v>
      </c>
      <c r="I42" s="6">
        <f t="shared" si="1"/>
        <v>26.666666666666668</v>
      </c>
      <c r="J42" s="17"/>
    </row>
    <row r="43" spans="1:10" s="29" customFormat="1" ht="12.75">
      <c r="A43" s="19" t="s">
        <v>54</v>
      </c>
      <c r="B43" s="28" t="s">
        <v>171</v>
      </c>
      <c r="C43" s="9" t="s">
        <v>173</v>
      </c>
      <c r="D43" s="4">
        <v>11</v>
      </c>
      <c r="E43" s="4">
        <f t="shared" si="0"/>
        <v>37</v>
      </c>
      <c r="F43" s="4">
        <v>9</v>
      </c>
      <c r="G43" s="7" t="s">
        <v>5</v>
      </c>
      <c r="H43" s="4">
        <v>28</v>
      </c>
      <c r="I43" s="6">
        <f t="shared" si="1"/>
        <v>24.324324324324326</v>
      </c>
      <c r="J43" s="17"/>
    </row>
    <row r="44" spans="1:10" s="29" customFormat="1" ht="12.75">
      <c r="A44" s="19" t="s">
        <v>32</v>
      </c>
      <c r="B44" s="2" t="s">
        <v>151</v>
      </c>
      <c r="C44" s="15" t="s">
        <v>153</v>
      </c>
      <c r="D44" s="4">
        <v>9</v>
      </c>
      <c r="E44" s="9">
        <f t="shared" si="0"/>
        <v>30</v>
      </c>
      <c r="F44" s="4">
        <v>7</v>
      </c>
      <c r="G44" s="7" t="s">
        <v>5</v>
      </c>
      <c r="H44" s="4">
        <v>23</v>
      </c>
      <c r="I44" s="6">
        <f t="shared" si="1"/>
        <v>23.333333333333332</v>
      </c>
      <c r="J44" s="32"/>
    </row>
    <row r="45" spans="1:10" s="29" customFormat="1" ht="12.75">
      <c r="A45" s="19" t="s">
        <v>31</v>
      </c>
      <c r="B45" s="8" t="s">
        <v>125</v>
      </c>
      <c r="C45" s="15" t="s">
        <v>85</v>
      </c>
      <c r="D45" s="3">
        <v>11</v>
      </c>
      <c r="E45" s="4">
        <f t="shared" si="0"/>
        <v>33</v>
      </c>
      <c r="F45" s="3">
        <v>7</v>
      </c>
      <c r="G45" s="5" t="s">
        <v>5</v>
      </c>
      <c r="H45" s="3">
        <v>26</v>
      </c>
      <c r="I45" s="6">
        <f t="shared" si="1"/>
        <v>21.21212121212121</v>
      </c>
      <c r="J45" s="32"/>
    </row>
    <row r="46" spans="1:10" s="29" customFormat="1" ht="12.75">
      <c r="A46" s="19" t="s">
        <v>81</v>
      </c>
      <c r="B46" s="9" t="s">
        <v>103</v>
      </c>
      <c r="C46" s="49" t="s">
        <v>102</v>
      </c>
      <c r="D46" s="9">
        <v>8</v>
      </c>
      <c r="E46" s="4">
        <f t="shared" si="0"/>
        <v>25</v>
      </c>
      <c r="F46" s="9">
        <v>5</v>
      </c>
      <c r="G46" s="5" t="s">
        <v>5</v>
      </c>
      <c r="H46" s="9">
        <v>20</v>
      </c>
      <c r="I46" s="6">
        <f t="shared" si="1"/>
        <v>20</v>
      </c>
      <c r="J46" s="31"/>
    </row>
    <row r="47" spans="1:10" s="29" customFormat="1" ht="12.75">
      <c r="A47" s="19"/>
      <c r="B47" s="15" t="s">
        <v>255</v>
      </c>
      <c r="C47" s="2" t="s">
        <v>235</v>
      </c>
      <c r="D47" s="9">
        <v>9</v>
      </c>
      <c r="E47" s="4">
        <f t="shared" si="0"/>
        <v>25</v>
      </c>
      <c r="F47" s="9">
        <v>5</v>
      </c>
      <c r="G47" s="10" t="s">
        <v>5</v>
      </c>
      <c r="H47" s="9">
        <v>20</v>
      </c>
      <c r="I47" s="6">
        <f t="shared" si="1"/>
        <v>20</v>
      </c>
      <c r="J47" s="31"/>
    </row>
    <row r="48" spans="1:10" s="29" customFormat="1" ht="12.75">
      <c r="A48" s="19" t="s">
        <v>83</v>
      </c>
      <c r="B48" s="2" t="s">
        <v>112</v>
      </c>
      <c r="C48" s="2" t="s">
        <v>46</v>
      </c>
      <c r="D48" s="9">
        <v>9</v>
      </c>
      <c r="E48" s="4">
        <f t="shared" si="0"/>
        <v>23</v>
      </c>
      <c r="F48" s="9">
        <v>4</v>
      </c>
      <c r="G48" s="7" t="s">
        <v>5</v>
      </c>
      <c r="H48" s="9">
        <v>19</v>
      </c>
      <c r="I48" s="6">
        <f t="shared" si="1"/>
        <v>17.391304347826086</v>
      </c>
      <c r="J48" s="32"/>
    </row>
    <row r="49" spans="1:10" s="29" customFormat="1" ht="12.75">
      <c r="A49" s="19" t="s">
        <v>313</v>
      </c>
      <c r="B49" s="3" t="s">
        <v>47</v>
      </c>
      <c r="C49" s="2" t="s">
        <v>46</v>
      </c>
      <c r="D49" s="4">
        <v>9</v>
      </c>
      <c r="E49" s="4">
        <f t="shared" si="0"/>
        <v>26</v>
      </c>
      <c r="F49" s="4">
        <v>4</v>
      </c>
      <c r="G49" s="7" t="s">
        <v>5</v>
      </c>
      <c r="H49" s="4">
        <v>22</v>
      </c>
      <c r="I49" s="6">
        <f t="shared" si="1"/>
        <v>15.384615384615385</v>
      </c>
      <c r="J49" s="32"/>
    </row>
    <row r="50" spans="1:10" s="29" customFormat="1" ht="12.75">
      <c r="A50" s="19"/>
      <c r="B50" s="3"/>
      <c r="C50" s="2"/>
      <c r="D50" s="4"/>
      <c r="E50" s="4"/>
      <c r="F50" s="4"/>
      <c r="G50" s="7"/>
      <c r="H50" s="4"/>
      <c r="I50" s="6"/>
      <c r="J50" s="32"/>
    </row>
    <row r="51" spans="1:10" s="29" customFormat="1" ht="12.75">
      <c r="A51" s="19"/>
      <c r="B51" s="8"/>
      <c r="C51" s="2"/>
      <c r="D51" s="3"/>
      <c r="E51" s="4"/>
      <c r="F51" s="3"/>
      <c r="G51" s="7"/>
      <c r="H51" s="3"/>
      <c r="I51" s="6"/>
      <c r="J51" s="32"/>
    </row>
    <row r="52" spans="1:10" s="29" customFormat="1" ht="12.75">
      <c r="A52" s="21"/>
      <c r="B52" s="52" t="s">
        <v>131</v>
      </c>
      <c r="C52" s="53"/>
      <c r="D52" s="53"/>
      <c r="E52" s="53"/>
      <c r="F52" s="53"/>
      <c r="G52" s="53"/>
      <c r="H52" s="53"/>
      <c r="I52" s="53"/>
      <c r="J52" s="32"/>
    </row>
    <row r="53" spans="1:10" s="29" customFormat="1" ht="3" customHeight="1">
      <c r="A53" s="9"/>
      <c r="B53" s="11"/>
      <c r="C53" s="11"/>
      <c r="D53" s="12"/>
      <c r="E53" s="12"/>
      <c r="F53" s="12"/>
      <c r="G53" s="12"/>
      <c r="H53" s="12"/>
      <c r="I53" s="13"/>
      <c r="J53" s="17"/>
    </row>
    <row r="54" spans="1:10" s="29" customFormat="1" ht="12.75">
      <c r="A54" s="19" t="s">
        <v>8</v>
      </c>
      <c r="B54" s="8" t="s">
        <v>170</v>
      </c>
      <c r="C54" s="4" t="s">
        <v>166</v>
      </c>
      <c r="D54" s="3">
        <v>5</v>
      </c>
      <c r="E54" s="9">
        <f aca="true" t="shared" si="2" ref="E54:E67">F54+H54</f>
        <v>13</v>
      </c>
      <c r="F54" s="3">
        <v>13</v>
      </c>
      <c r="G54" s="7" t="s">
        <v>5</v>
      </c>
      <c r="H54" s="3">
        <v>0</v>
      </c>
      <c r="I54" s="6">
        <f aca="true" t="shared" si="3" ref="I54:I67">F54/E54*100</f>
        <v>100</v>
      </c>
      <c r="J54" s="32"/>
    </row>
    <row r="55" spans="1:10" s="29" customFormat="1" ht="12.75">
      <c r="A55" s="19" t="s">
        <v>9</v>
      </c>
      <c r="B55" s="2" t="s">
        <v>74</v>
      </c>
      <c r="C55" s="4" t="s">
        <v>166</v>
      </c>
      <c r="D55" s="4">
        <v>5</v>
      </c>
      <c r="E55" s="4">
        <f t="shared" si="2"/>
        <v>13</v>
      </c>
      <c r="F55" s="4">
        <v>12</v>
      </c>
      <c r="G55" s="7" t="s">
        <v>5</v>
      </c>
      <c r="H55" s="4">
        <v>1</v>
      </c>
      <c r="I55" s="6">
        <f t="shared" si="3"/>
        <v>92.3076923076923</v>
      </c>
      <c r="J55" s="32"/>
    </row>
    <row r="56" spans="1:10" s="29" customFormat="1" ht="12.75">
      <c r="A56" s="19" t="s">
        <v>10</v>
      </c>
      <c r="B56" s="22" t="s">
        <v>209</v>
      </c>
      <c r="C56" s="8" t="s">
        <v>208</v>
      </c>
      <c r="D56" s="3">
        <v>4</v>
      </c>
      <c r="E56" s="4">
        <f t="shared" si="2"/>
        <v>11</v>
      </c>
      <c r="F56" s="3">
        <v>8</v>
      </c>
      <c r="G56" s="5" t="s">
        <v>5</v>
      </c>
      <c r="H56" s="3">
        <v>3</v>
      </c>
      <c r="I56" s="6">
        <f t="shared" si="3"/>
        <v>72.72727272727273</v>
      </c>
      <c r="J56" s="32"/>
    </row>
    <row r="57" spans="1:10" s="29" customFormat="1" ht="12.75">
      <c r="A57" s="19" t="s">
        <v>11</v>
      </c>
      <c r="B57" s="2" t="s">
        <v>156</v>
      </c>
      <c r="C57" s="2" t="s">
        <v>235</v>
      </c>
      <c r="D57" s="4">
        <v>3</v>
      </c>
      <c r="E57" s="4">
        <f t="shared" si="2"/>
        <v>10</v>
      </c>
      <c r="F57" s="4">
        <v>4</v>
      </c>
      <c r="G57" s="7" t="s">
        <v>5</v>
      </c>
      <c r="H57" s="4">
        <v>6</v>
      </c>
      <c r="I57" s="6">
        <f t="shared" si="3"/>
        <v>40</v>
      </c>
      <c r="J57" s="32"/>
    </row>
    <row r="58" spans="1:10" s="27" customFormat="1" ht="12.75">
      <c r="A58" s="19" t="s">
        <v>12</v>
      </c>
      <c r="B58" s="2" t="s">
        <v>202</v>
      </c>
      <c r="C58" s="15" t="s">
        <v>166</v>
      </c>
      <c r="D58" s="4">
        <v>3</v>
      </c>
      <c r="E58" s="4">
        <f t="shared" si="2"/>
        <v>8</v>
      </c>
      <c r="F58" s="4">
        <v>3</v>
      </c>
      <c r="G58" s="5" t="s">
        <v>5</v>
      </c>
      <c r="H58" s="4">
        <v>5</v>
      </c>
      <c r="I58" s="6">
        <f t="shared" si="3"/>
        <v>37.5</v>
      </c>
      <c r="J58" s="30"/>
    </row>
    <row r="59" spans="1:10" s="29" customFormat="1" ht="12.75">
      <c r="A59" s="19" t="s">
        <v>13</v>
      </c>
      <c r="B59" s="22" t="s">
        <v>268</v>
      </c>
      <c r="C59" s="15" t="s">
        <v>153</v>
      </c>
      <c r="D59" s="22">
        <v>4</v>
      </c>
      <c r="E59" s="9">
        <f t="shared" si="2"/>
        <v>11</v>
      </c>
      <c r="F59" s="22">
        <v>4</v>
      </c>
      <c r="G59" s="7" t="s">
        <v>5</v>
      </c>
      <c r="H59" s="22">
        <v>7</v>
      </c>
      <c r="I59" s="6">
        <f t="shared" si="3"/>
        <v>36.36363636363637</v>
      </c>
      <c r="J59" s="32"/>
    </row>
    <row r="60" spans="1:10" s="29" customFormat="1" ht="12.75">
      <c r="A60" s="19" t="s">
        <v>302</v>
      </c>
      <c r="B60" s="15" t="s">
        <v>168</v>
      </c>
      <c r="C60" s="2" t="s">
        <v>235</v>
      </c>
      <c r="D60" s="4">
        <v>4</v>
      </c>
      <c r="E60" s="4">
        <f t="shared" si="2"/>
        <v>14</v>
      </c>
      <c r="F60" s="4">
        <v>5</v>
      </c>
      <c r="G60" s="7" t="s">
        <v>5</v>
      </c>
      <c r="H60" s="4">
        <v>9</v>
      </c>
      <c r="I60" s="6">
        <f t="shared" si="3"/>
        <v>35.714285714285715</v>
      </c>
      <c r="J60" s="32"/>
    </row>
    <row r="61" spans="1:10" s="29" customFormat="1" ht="12.75">
      <c r="A61" s="19"/>
      <c r="B61" s="9" t="s">
        <v>91</v>
      </c>
      <c r="C61" s="9" t="s">
        <v>90</v>
      </c>
      <c r="D61" s="9">
        <v>4</v>
      </c>
      <c r="E61" s="4">
        <f t="shared" si="2"/>
        <v>14</v>
      </c>
      <c r="F61" s="9">
        <v>5</v>
      </c>
      <c r="G61" s="10" t="s">
        <v>5</v>
      </c>
      <c r="H61" s="9">
        <v>9</v>
      </c>
      <c r="I61" s="6">
        <f t="shared" si="3"/>
        <v>35.714285714285715</v>
      </c>
      <c r="J61" s="32"/>
    </row>
    <row r="62" spans="1:10" s="29" customFormat="1" ht="12.75">
      <c r="A62" s="19" t="s">
        <v>15</v>
      </c>
      <c r="B62" s="8" t="s">
        <v>142</v>
      </c>
      <c r="C62" s="9" t="s">
        <v>173</v>
      </c>
      <c r="D62" s="4">
        <v>3</v>
      </c>
      <c r="E62" s="4">
        <f t="shared" si="2"/>
        <v>10</v>
      </c>
      <c r="F62" s="4">
        <v>3</v>
      </c>
      <c r="G62" s="10" t="s">
        <v>5</v>
      </c>
      <c r="H62" s="4">
        <v>7</v>
      </c>
      <c r="I62" s="6">
        <f t="shared" si="3"/>
        <v>30</v>
      </c>
      <c r="J62" s="32"/>
    </row>
    <row r="63" spans="1:10" s="29" customFormat="1" ht="12.75">
      <c r="A63" s="19" t="s">
        <v>16</v>
      </c>
      <c r="B63" s="9" t="s">
        <v>106</v>
      </c>
      <c r="C63" s="49" t="s">
        <v>102</v>
      </c>
      <c r="D63" s="9">
        <v>3</v>
      </c>
      <c r="E63" s="9">
        <f t="shared" si="2"/>
        <v>10</v>
      </c>
      <c r="F63" s="9">
        <v>2</v>
      </c>
      <c r="G63" s="10" t="s">
        <v>5</v>
      </c>
      <c r="H63" s="9">
        <v>8</v>
      </c>
      <c r="I63" s="6">
        <f t="shared" si="3"/>
        <v>20</v>
      </c>
      <c r="J63" s="32"/>
    </row>
    <row r="64" spans="1:10" s="27" customFormat="1" ht="12.75">
      <c r="A64" s="19" t="s">
        <v>17</v>
      </c>
      <c r="B64" s="2" t="s">
        <v>248</v>
      </c>
      <c r="C64" s="2" t="s">
        <v>235</v>
      </c>
      <c r="D64" s="4">
        <v>4</v>
      </c>
      <c r="E64" s="4">
        <f t="shared" si="2"/>
        <v>9</v>
      </c>
      <c r="F64" s="4">
        <v>1</v>
      </c>
      <c r="G64" s="7" t="s">
        <v>5</v>
      </c>
      <c r="H64" s="4">
        <v>8</v>
      </c>
      <c r="I64" s="6">
        <f t="shared" si="3"/>
        <v>11.11111111111111</v>
      </c>
      <c r="J64" s="30"/>
    </row>
    <row r="65" spans="1:10" s="29" customFormat="1" ht="12.75">
      <c r="A65" s="19" t="s">
        <v>18</v>
      </c>
      <c r="B65" s="15" t="s">
        <v>225</v>
      </c>
      <c r="C65" s="9" t="s">
        <v>89</v>
      </c>
      <c r="D65" s="9">
        <v>4</v>
      </c>
      <c r="E65" s="4">
        <f t="shared" si="2"/>
        <v>10</v>
      </c>
      <c r="F65" s="9">
        <v>1</v>
      </c>
      <c r="G65" s="10" t="s">
        <v>5</v>
      </c>
      <c r="H65" s="9">
        <v>9</v>
      </c>
      <c r="I65" s="6">
        <f t="shared" si="3"/>
        <v>10</v>
      </c>
      <c r="J65" s="17"/>
    </row>
    <row r="66" spans="1:10" s="29" customFormat="1" ht="12.75">
      <c r="A66" s="19" t="s">
        <v>19</v>
      </c>
      <c r="B66" s="2" t="s">
        <v>213</v>
      </c>
      <c r="C66" s="2" t="s">
        <v>235</v>
      </c>
      <c r="D66" s="22">
        <v>5</v>
      </c>
      <c r="E66" s="4">
        <f t="shared" si="2"/>
        <v>10</v>
      </c>
      <c r="F66" s="22">
        <v>0</v>
      </c>
      <c r="G66" s="7" t="s">
        <v>5</v>
      </c>
      <c r="H66" s="22">
        <v>10</v>
      </c>
      <c r="I66" s="6">
        <f t="shared" si="3"/>
        <v>0</v>
      </c>
      <c r="J66" s="32"/>
    </row>
    <row r="67" spans="2:10" s="29" customFormat="1" ht="12.75">
      <c r="B67" s="15" t="s">
        <v>181</v>
      </c>
      <c r="C67" s="2" t="s">
        <v>235</v>
      </c>
      <c r="D67" s="9">
        <v>5</v>
      </c>
      <c r="E67" s="4">
        <f t="shared" si="2"/>
        <v>11</v>
      </c>
      <c r="F67" s="9">
        <v>0</v>
      </c>
      <c r="G67" s="7" t="s">
        <v>5</v>
      </c>
      <c r="H67" s="9">
        <v>11</v>
      </c>
      <c r="I67" s="6">
        <f t="shared" si="3"/>
        <v>0</v>
      </c>
      <c r="J67" s="32"/>
    </row>
    <row r="69" spans="1:10" s="29" customFormat="1" ht="12.75">
      <c r="A69" s="21"/>
      <c r="B69" s="52" t="s">
        <v>132</v>
      </c>
      <c r="C69" s="52"/>
      <c r="D69" s="52"/>
      <c r="E69" s="52"/>
      <c r="F69" s="52"/>
      <c r="G69" s="52"/>
      <c r="H69" s="52"/>
      <c r="I69" s="52"/>
      <c r="J69" s="32"/>
    </row>
    <row r="70" spans="1:10" s="29" customFormat="1" ht="3" customHeight="1">
      <c r="A70" s="9"/>
      <c r="B70" s="11"/>
      <c r="C70" s="11"/>
      <c r="D70" s="12"/>
      <c r="E70" s="12"/>
      <c r="F70" s="12"/>
      <c r="G70" s="12"/>
      <c r="H70" s="12"/>
      <c r="I70" s="13"/>
      <c r="J70" s="17"/>
    </row>
    <row r="71" spans="1:10" s="29" customFormat="1" ht="12.75">
      <c r="A71" s="19" t="s">
        <v>8</v>
      </c>
      <c r="B71" s="4" t="s">
        <v>299</v>
      </c>
      <c r="C71" s="2" t="s">
        <v>253</v>
      </c>
      <c r="D71" s="4">
        <v>2</v>
      </c>
      <c r="E71" s="4">
        <f aca="true" t="shared" si="4" ref="E71:E92">F71+H71</f>
        <v>6</v>
      </c>
      <c r="F71" s="4">
        <v>6</v>
      </c>
      <c r="G71" s="7" t="s">
        <v>5</v>
      </c>
      <c r="H71" s="4">
        <v>0</v>
      </c>
      <c r="I71" s="6">
        <f aca="true" t="shared" si="5" ref="I71:I92">F71/E71*100</f>
        <v>100</v>
      </c>
      <c r="J71" s="32"/>
    </row>
    <row r="72" spans="1:10" s="29" customFormat="1" ht="12.75">
      <c r="A72" s="19" t="s">
        <v>9</v>
      </c>
      <c r="B72" s="3" t="s">
        <v>314</v>
      </c>
      <c r="C72" s="8" t="s">
        <v>60</v>
      </c>
      <c r="D72" s="3">
        <v>1</v>
      </c>
      <c r="E72" s="4">
        <f t="shared" si="4"/>
        <v>2</v>
      </c>
      <c r="F72" s="3">
        <v>2</v>
      </c>
      <c r="G72" s="10" t="s">
        <v>5</v>
      </c>
      <c r="H72" s="3">
        <v>0</v>
      </c>
      <c r="I72" s="6">
        <f t="shared" si="5"/>
        <v>100</v>
      </c>
      <c r="J72" s="32"/>
    </row>
    <row r="73" spans="1:10" s="29" customFormat="1" ht="12.75">
      <c r="A73" s="19" t="s">
        <v>10</v>
      </c>
      <c r="B73" s="2" t="s">
        <v>175</v>
      </c>
      <c r="C73" s="2" t="s">
        <v>235</v>
      </c>
      <c r="D73" s="4">
        <v>1</v>
      </c>
      <c r="E73" s="4">
        <f t="shared" si="4"/>
        <v>4</v>
      </c>
      <c r="F73" s="4">
        <v>3</v>
      </c>
      <c r="G73" s="7" t="s">
        <v>5</v>
      </c>
      <c r="H73" s="4">
        <v>1</v>
      </c>
      <c r="I73" s="6">
        <f t="shared" si="5"/>
        <v>75</v>
      </c>
      <c r="J73" s="32"/>
    </row>
    <row r="74" spans="1:10" s="29" customFormat="1" ht="12.75">
      <c r="A74" s="19" t="s">
        <v>11</v>
      </c>
      <c r="B74" s="8" t="s">
        <v>260</v>
      </c>
      <c r="C74" s="9" t="s">
        <v>90</v>
      </c>
      <c r="D74" s="3">
        <v>1</v>
      </c>
      <c r="E74" s="4">
        <f t="shared" si="4"/>
        <v>3</v>
      </c>
      <c r="F74" s="3">
        <v>2</v>
      </c>
      <c r="G74" s="7" t="s">
        <v>5</v>
      </c>
      <c r="H74" s="3">
        <v>1</v>
      </c>
      <c r="I74" s="6">
        <f t="shared" si="5"/>
        <v>66.66666666666666</v>
      </c>
      <c r="J74" s="32"/>
    </row>
    <row r="75" spans="1:10" s="29" customFormat="1" ht="12.75">
      <c r="A75" s="19" t="s">
        <v>12</v>
      </c>
      <c r="B75" s="8" t="s">
        <v>243</v>
      </c>
      <c r="C75" s="2" t="s">
        <v>253</v>
      </c>
      <c r="D75" s="3">
        <v>2</v>
      </c>
      <c r="E75" s="4">
        <f t="shared" si="4"/>
        <v>4</v>
      </c>
      <c r="F75" s="3">
        <v>2</v>
      </c>
      <c r="G75" s="5" t="s">
        <v>5</v>
      </c>
      <c r="H75" s="3">
        <v>2</v>
      </c>
      <c r="I75" s="6">
        <f t="shared" si="5"/>
        <v>50</v>
      </c>
      <c r="J75" s="32"/>
    </row>
    <row r="76" spans="1:10" s="29" customFormat="1" ht="12.75">
      <c r="A76" s="19" t="s">
        <v>13</v>
      </c>
      <c r="B76" s="8" t="s">
        <v>134</v>
      </c>
      <c r="C76" s="8" t="s">
        <v>208</v>
      </c>
      <c r="D76" s="3">
        <v>1</v>
      </c>
      <c r="E76" s="4">
        <f t="shared" si="4"/>
        <v>3</v>
      </c>
      <c r="F76" s="3">
        <v>1</v>
      </c>
      <c r="G76" s="5" t="s">
        <v>5</v>
      </c>
      <c r="H76" s="3">
        <v>2</v>
      </c>
      <c r="I76" s="6">
        <f t="shared" si="5"/>
        <v>33.33333333333333</v>
      </c>
      <c r="J76" s="32"/>
    </row>
    <row r="77" spans="1:10" s="29" customFormat="1" ht="12.75">
      <c r="A77" s="19" t="s">
        <v>302</v>
      </c>
      <c r="B77" s="8" t="s">
        <v>259</v>
      </c>
      <c r="C77" s="9" t="s">
        <v>90</v>
      </c>
      <c r="D77" s="3">
        <v>2</v>
      </c>
      <c r="E77" s="4">
        <f t="shared" si="4"/>
        <v>7</v>
      </c>
      <c r="F77" s="3">
        <v>2</v>
      </c>
      <c r="G77" s="7" t="s">
        <v>5</v>
      </c>
      <c r="H77" s="3">
        <v>5</v>
      </c>
      <c r="I77" s="6">
        <f t="shared" si="5"/>
        <v>28.57142857142857</v>
      </c>
      <c r="J77" s="32"/>
    </row>
    <row r="78" spans="1:10" s="29" customFormat="1" ht="12.75">
      <c r="A78" s="19" t="s">
        <v>14</v>
      </c>
      <c r="B78" s="4" t="s">
        <v>55</v>
      </c>
      <c r="C78" s="2" t="s">
        <v>253</v>
      </c>
      <c r="D78" s="4">
        <v>1</v>
      </c>
      <c r="E78" s="4">
        <f t="shared" si="4"/>
        <v>1</v>
      </c>
      <c r="F78" s="4">
        <v>0</v>
      </c>
      <c r="G78" s="7" t="s">
        <v>5</v>
      </c>
      <c r="H78" s="4">
        <v>1</v>
      </c>
      <c r="I78" s="6">
        <f t="shared" si="5"/>
        <v>0</v>
      </c>
      <c r="J78" s="32"/>
    </row>
    <row r="79" spans="1:10" s="29" customFormat="1" ht="12.75">
      <c r="A79" s="19"/>
      <c r="B79" s="2" t="s">
        <v>205</v>
      </c>
      <c r="C79" s="15" t="s">
        <v>153</v>
      </c>
      <c r="D79" s="4">
        <v>1</v>
      </c>
      <c r="E79" s="9">
        <f t="shared" si="4"/>
        <v>1</v>
      </c>
      <c r="F79" s="4">
        <v>0</v>
      </c>
      <c r="G79" s="7" t="s">
        <v>5</v>
      </c>
      <c r="H79" s="4">
        <v>1</v>
      </c>
      <c r="I79" s="6">
        <f t="shared" si="5"/>
        <v>0</v>
      </c>
      <c r="J79" s="32"/>
    </row>
    <row r="80" spans="1:10" s="29" customFormat="1" ht="12.75">
      <c r="A80" s="19"/>
      <c r="B80" s="8" t="s">
        <v>101</v>
      </c>
      <c r="C80" s="15" t="s">
        <v>166</v>
      </c>
      <c r="D80" s="3">
        <v>1</v>
      </c>
      <c r="E80" s="9">
        <f t="shared" si="4"/>
        <v>2</v>
      </c>
      <c r="F80" s="3">
        <v>0</v>
      </c>
      <c r="G80" s="7" t="s">
        <v>5</v>
      </c>
      <c r="H80" s="3">
        <v>2</v>
      </c>
      <c r="I80" s="6">
        <f t="shared" si="5"/>
        <v>0</v>
      </c>
      <c r="J80" s="32"/>
    </row>
    <row r="81" spans="1:10" s="29" customFormat="1" ht="12.75">
      <c r="A81" s="19"/>
      <c r="B81" s="15" t="s">
        <v>256</v>
      </c>
      <c r="C81" s="15" t="s">
        <v>85</v>
      </c>
      <c r="D81" s="9">
        <v>1</v>
      </c>
      <c r="E81" s="4">
        <f t="shared" si="4"/>
        <v>2</v>
      </c>
      <c r="F81" s="9">
        <v>0</v>
      </c>
      <c r="G81" s="10" t="s">
        <v>5</v>
      </c>
      <c r="H81" s="9">
        <v>2</v>
      </c>
      <c r="I81" s="6">
        <f t="shared" si="5"/>
        <v>0</v>
      </c>
      <c r="J81" s="17"/>
    </row>
    <row r="82" spans="1:10" s="29" customFormat="1" ht="12.75">
      <c r="A82" s="19"/>
      <c r="B82" s="2" t="s">
        <v>233</v>
      </c>
      <c r="C82" s="15" t="s">
        <v>153</v>
      </c>
      <c r="D82" s="4">
        <v>1</v>
      </c>
      <c r="E82" s="9">
        <f t="shared" si="4"/>
        <v>2</v>
      </c>
      <c r="F82" s="4">
        <v>0</v>
      </c>
      <c r="G82" s="7" t="s">
        <v>5</v>
      </c>
      <c r="H82" s="4">
        <v>2</v>
      </c>
      <c r="I82" s="6">
        <f t="shared" si="5"/>
        <v>0</v>
      </c>
      <c r="J82" s="32"/>
    </row>
    <row r="83" spans="1:10" s="29" customFormat="1" ht="12.75">
      <c r="A83" s="19"/>
      <c r="B83" s="3" t="s">
        <v>40</v>
      </c>
      <c r="C83" s="15" t="s">
        <v>166</v>
      </c>
      <c r="D83" s="3">
        <v>1</v>
      </c>
      <c r="E83" s="4">
        <f t="shared" si="4"/>
        <v>3</v>
      </c>
      <c r="F83" s="3">
        <v>0</v>
      </c>
      <c r="G83" s="5" t="s">
        <v>5</v>
      </c>
      <c r="H83" s="3">
        <v>3</v>
      </c>
      <c r="I83" s="6">
        <f t="shared" si="5"/>
        <v>0</v>
      </c>
      <c r="J83" s="32"/>
    </row>
    <row r="84" spans="1:10" s="29" customFormat="1" ht="12.75">
      <c r="A84" s="19"/>
      <c r="B84" s="2" t="s">
        <v>111</v>
      </c>
      <c r="C84" s="4" t="s">
        <v>166</v>
      </c>
      <c r="D84" s="4">
        <v>1</v>
      </c>
      <c r="E84" s="4">
        <f t="shared" si="4"/>
        <v>3</v>
      </c>
      <c r="F84" s="4">
        <v>0</v>
      </c>
      <c r="G84" s="7" t="s">
        <v>5</v>
      </c>
      <c r="H84" s="4">
        <v>3</v>
      </c>
      <c r="I84" s="6">
        <f t="shared" si="5"/>
        <v>0</v>
      </c>
      <c r="J84" s="32"/>
    </row>
    <row r="85" spans="1:10" s="29" customFormat="1" ht="12.75">
      <c r="A85" s="19"/>
      <c r="B85" s="2" t="s">
        <v>52</v>
      </c>
      <c r="C85" s="2" t="s">
        <v>102</v>
      </c>
      <c r="D85" s="4">
        <v>1</v>
      </c>
      <c r="E85" s="4">
        <f t="shared" si="4"/>
        <v>3</v>
      </c>
      <c r="F85" s="4">
        <v>0</v>
      </c>
      <c r="G85" s="5" t="s">
        <v>5</v>
      </c>
      <c r="H85" s="4">
        <v>3</v>
      </c>
      <c r="I85" s="6">
        <f t="shared" si="5"/>
        <v>0</v>
      </c>
      <c r="J85" s="31"/>
    </row>
    <row r="86" spans="1:10" s="29" customFormat="1" ht="12.75">
      <c r="A86" s="19"/>
      <c r="B86" s="15" t="s">
        <v>192</v>
      </c>
      <c r="C86" s="9" t="s">
        <v>89</v>
      </c>
      <c r="D86" s="9">
        <v>1</v>
      </c>
      <c r="E86" s="4">
        <f t="shared" si="4"/>
        <v>3</v>
      </c>
      <c r="F86" s="9">
        <v>0</v>
      </c>
      <c r="G86" s="10" t="s">
        <v>5</v>
      </c>
      <c r="H86" s="9">
        <v>3</v>
      </c>
      <c r="I86" s="6">
        <f t="shared" si="5"/>
        <v>0</v>
      </c>
      <c r="J86" s="17"/>
    </row>
    <row r="87" spans="1:10" s="29" customFormat="1" ht="12.75">
      <c r="A87" s="19"/>
      <c r="B87" s="15" t="s">
        <v>193</v>
      </c>
      <c r="C87" s="15" t="s">
        <v>85</v>
      </c>
      <c r="D87" s="9">
        <v>1</v>
      </c>
      <c r="E87" s="4">
        <f t="shared" si="4"/>
        <v>3</v>
      </c>
      <c r="F87" s="9">
        <v>0</v>
      </c>
      <c r="G87" s="10" t="s">
        <v>5</v>
      </c>
      <c r="H87" s="9">
        <v>3</v>
      </c>
      <c r="I87" s="6">
        <f t="shared" si="5"/>
        <v>0</v>
      </c>
      <c r="J87" s="17"/>
    </row>
    <row r="88" spans="1:10" s="29" customFormat="1" ht="12.75">
      <c r="A88" s="19"/>
      <c r="B88" s="9" t="s">
        <v>190</v>
      </c>
      <c r="C88" s="9" t="s">
        <v>90</v>
      </c>
      <c r="D88" s="33">
        <v>1</v>
      </c>
      <c r="E88" s="4">
        <f t="shared" si="4"/>
        <v>4</v>
      </c>
      <c r="F88" s="33">
        <v>0</v>
      </c>
      <c r="G88" s="10" t="s">
        <v>5</v>
      </c>
      <c r="H88" s="33">
        <v>4</v>
      </c>
      <c r="I88" s="6">
        <f t="shared" si="5"/>
        <v>0</v>
      </c>
      <c r="J88" s="32"/>
    </row>
    <row r="89" spans="1:10" s="29" customFormat="1" ht="12.75">
      <c r="A89" s="19"/>
      <c r="B89" s="2" t="s">
        <v>56</v>
      </c>
      <c r="C89" s="2" t="s">
        <v>166</v>
      </c>
      <c r="D89" s="4">
        <v>2</v>
      </c>
      <c r="E89" s="4">
        <f t="shared" si="4"/>
        <v>4</v>
      </c>
      <c r="F89" s="4">
        <v>0</v>
      </c>
      <c r="G89" s="7" t="s">
        <v>5</v>
      </c>
      <c r="H89" s="4">
        <v>4</v>
      </c>
      <c r="I89" s="6">
        <f t="shared" si="5"/>
        <v>0</v>
      </c>
      <c r="J89" s="32"/>
    </row>
    <row r="90" spans="1:10" s="29" customFormat="1" ht="12.75">
      <c r="A90" s="19"/>
      <c r="B90" s="2" t="s">
        <v>7</v>
      </c>
      <c r="C90" s="4" t="s">
        <v>166</v>
      </c>
      <c r="D90" s="4">
        <v>2</v>
      </c>
      <c r="E90" s="4">
        <f t="shared" si="4"/>
        <v>4</v>
      </c>
      <c r="F90" s="4">
        <v>0</v>
      </c>
      <c r="G90" s="7" t="s">
        <v>5</v>
      </c>
      <c r="H90" s="4">
        <v>4</v>
      </c>
      <c r="I90" s="6">
        <f t="shared" si="5"/>
        <v>0</v>
      </c>
      <c r="J90" s="32"/>
    </row>
    <row r="91" spans="1:10" s="29" customFormat="1" ht="12.75">
      <c r="A91" s="19"/>
      <c r="B91" s="15" t="s">
        <v>97</v>
      </c>
      <c r="C91" s="9" t="s">
        <v>89</v>
      </c>
      <c r="D91" s="9">
        <v>2</v>
      </c>
      <c r="E91" s="4">
        <f t="shared" si="4"/>
        <v>4</v>
      </c>
      <c r="F91" s="9">
        <v>0</v>
      </c>
      <c r="G91" s="10" t="s">
        <v>5</v>
      </c>
      <c r="H91" s="9">
        <v>4</v>
      </c>
      <c r="I91" s="6">
        <f t="shared" si="5"/>
        <v>0</v>
      </c>
      <c r="J91" s="31"/>
    </row>
    <row r="92" spans="2:10" s="29" customFormat="1" ht="12.75">
      <c r="B92" s="3" t="s">
        <v>39</v>
      </c>
      <c r="C92" s="8" t="s">
        <v>60</v>
      </c>
      <c r="D92" s="3">
        <v>2</v>
      </c>
      <c r="E92" s="4">
        <f t="shared" si="4"/>
        <v>6</v>
      </c>
      <c r="F92" s="3">
        <v>0</v>
      </c>
      <c r="G92" s="10" t="s">
        <v>5</v>
      </c>
      <c r="H92" s="3">
        <v>6</v>
      </c>
      <c r="I92" s="6">
        <f t="shared" si="5"/>
        <v>0</v>
      </c>
      <c r="J92" s="32"/>
    </row>
    <row r="93" spans="1:10" s="29" customFormat="1" ht="12.75">
      <c r="A93" s="19"/>
      <c r="B93" s="4"/>
      <c r="C93" s="2"/>
      <c r="D93" s="4"/>
      <c r="E93" s="4"/>
      <c r="F93" s="4"/>
      <c r="G93" s="7"/>
      <c r="H93" s="4"/>
      <c r="I93" s="6"/>
      <c r="J93" s="32"/>
    </row>
    <row r="94" spans="1:10" s="29" customFormat="1" ht="12.75">
      <c r="A94" s="19"/>
      <c r="B94" s="4"/>
      <c r="C94" s="2"/>
      <c r="D94" s="4"/>
      <c r="E94" s="4"/>
      <c r="F94" s="4"/>
      <c r="G94" s="7"/>
      <c r="H94" s="4"/>
      <c r="I94" s="6"/>
      <c r="J94" s="32"/>
    </row>
    <row r="95" spans="1:10" s="29" customFormat="1" ht="12.75">
      <c r="A95" s="19"/>
      <c r="B95" s="3"/>
      <c r="C95" s="2"/>
      <c r="D95" s="4"/>
      <c r="E95" s="4"/>
      <c r="F95" s="4"/>
      <c r="G95" s="7"/>
      <c r="H95" s="4"/>
      <c r="I95" s="6"/>
      <c r="J95" s="32"/>
    </row>
    <row r="96" spans="1:10" s="29" customFormat="1" ht="12.75">
      <c r="A96" s="19"/>
      <c r="B96" s="3"/>
      <c r="C96" s="2"/>
      <c r="D96" s="4"/>
      <c r="E96" s="4"/>
      <c r="F96" s="4"/>
      <c r="G96" s="7"/>
      <c r="H96" s="4"/>
      <c r="I96" s="6"/>
      <c r="J96" s="32"/>
    </row>
    <row r="97" spans="1:10" s="29" customFormat="1" ht="12.75">
      <c r="A97" s="19"/>
      <c r="B97" s="3"/>
      <c r="C97" s="8"/>
      <c r="D97" s="3"/>
      <c r="E97" s="4"/>
      <c r="F97" s="3"/>
      <c r="G97" s="10"/>
      <c r="H97" s="3"/>
      <c r="I97" s="6"/>
      <c r="J97" s="32"/>
    </row>
    <row r="98" spans="1:10" s="29" customFormat="1" ht="12.75">
      <c r="A98" s="19"/>
      <c r="B98" s="3"/>
      <c r="C98" s="8"/>
      <c r="D98" s="3"/>
      <c r="E98" s="4"/>
      <c r="F98" s="3"/>
      <c r="G98" s="10"/>
      <c r="H98" s="3"/>
      <c r="I98" s="6"/>
      <c r="J98" s="32"/>
    </row>
    <row r="99" spans="1:10" s="29" customFormat="1" ht="12.75">
      <c r="A99" s="19"/>
      <c r="B99" s="9"/>
      <c r="C99" s="49"/>
      <c r="D99" s="9"/>
      <c r="E99" s="9"/>
      <c r="F99" s="9"/>
      <c r="G99" s="10"/>
      <c r="H99" s="9"/>
      <c r="I99" s="6"/>
      <c r="J99" s="32"/>
    </row>
    <row r="100" spans="1:10" s="29" customFormat="1" ht="12.75">
      <c r="A100" s="19"/>
      <c r="B100" s="9"/>
      <c r="C100" s="49"/>
      <c r="D100" s="9"/>
      <c r="E100" s="9"/>
      <c r="F100" s="9"/>
      <c r="G100" s="10"/>
      <c r="H100" s="9"/>
      <c r="I100" s="6"/>
      <c r="J100" s="32"/>
    </row>
    <row r="101" spans="1:10" s="29" customFormat="1" ht="12.75">
      <c r="A101" s="19"/>
      <c r="B101" s="2"/>
      <c r="C101" s="2"/>
      <c r="D101" s="22"/>
      <c r="E101" s="4"/>
      <c r="F101" s="22"/>
      <c r="G101" s="7"/>
      <c r="H101" s="22"/>
      <c r="I101" s="6"/>
      <c r="J101" s="32"/>
    </row>
    <row r="102" spans="1:10" s="29" customFormat="1" ht="12.75">
      <c r="A102" s="19"/>
      <c r="B102" s="2"/>
      <c r="C102" s="2"/>
      <c r="D102" s="22"/>
      <c r="E102" s="4"/>
      <c r="F102" s="22"/>
      <c r="G102" s="7"/>
      <c r="H102" s="22"/>
      <c r="I102" s="6"/>
      <c r="J102" s="32"/>
    </row>
    <row r="103" spans="1:10" s="29" customFormat="1" ht="12.75">
      <c r="A103" s="19"/>
      <c r="B103" s="15"/>
      <c r="C103" s="9"/>
      <c r="D103" s="9"/>
      <c r="E103" s="4"/>
      <c r="F103" s="9"/>
      <c r="G103" s="10"/>
      <c r="H103" s="9"/>
      <c r="I103" s="6"/>
      <c r="J103" s="17"/>
    </row>
    <row r="104" spans="1:10" s="29" customFormat="1" ht="12.75">
      <c r="A104" s="19"/>
      <c r="B104" s="15"/>
      <c r="C104" s="9"/>
      <c r="D104" s="9"/>
      <c r="E104" s="4"/>
      <c r="F104" s="9"/>
      <c r="G104" s="10"/>
      <c r="H104" s="9"/>
      <c r="I104" s="6"/>
      <c r="J104" s="17"/>
    </row>
    <row r="105" spans="1:10" s="29" customFormat="1" ht="12.75">
      <c r="A105" s="19"/>
      <c r="B105" s="2"/>
      <c r="C105" s="15"/>
      <c r="D105" s="4"/>
      <c r="E105" s="9"/>
      <c r="F105" s="4"/>
      <c r="G105" s="7"/>
      <c r="H105" s="4"/>
      <c r="I105" s="6"/>
      <c r="J105" s="32"/>
    </row>
    <row r="106" spans="1:10" s="29" customFormat="1" ht="12.75">
      <c r="A106" s="19"/>
      <c r="B106" s="2"/>
      <c r="C106" s="15"/>
      <c r="D106" s="4"/>
      <c r="E106" s="9"/>
      <c r="F106" s="4"/>
      <c r="G106" s="7"/>
      <c r="H106" s="4"/>
      <c r="I106" s="6"/>
      <c r="J106" s="32"/>
    </row>
    <row r="107" spans="1:10" s="29" customFormat="1" ht="12.75">
      <c r="A107" s="19"/>
      <c r="B107" s="2"/>
      <c r="C107" s="2"/>
      <c r="D107" s="4"/>
      <c r="E107" s="4"/>
      <c r="F107" s="4"/>
      <c r="G107" s="7"/>
      <c r="H107" s="4"/>
      <c r="I107" s="6"/>
      <c r="J107" s="32"/>
    </row>
    <row r="108" spans="1:10" s="29" customFormat="1" ht="12.75">
      <c r="A108" s="19"/>
      <c r="B108" s="2"/>
      <c r="C108" s="2"/>
      <c r="D108" s="4"/>
      <c r="E108" s="4"/>
      <c r="F108" s="4"/>
      <c r="G108" s="7"/>
      <c r="H108" s="4"/>
      <c r="I108" s="6"/>
      <c r="J108" s="32"/>
    </row>
    <row r="109" spans="1:10" s="29" customFormat="1" ht="12.75">
      <c r="A109" s="19"/>
      <c r="B109" s="8"/>
      <c r="C109" s="9"/>
      <c r="D109" s="4"/>
      <c r="E109" s="4"/>
      <c r="F109" s="4"/>
      <c r="G109" s="10"/>
      <c r="H109" s="4"/>
      <c r="I109" s="6"/>
      <c r="J109" s="32"/>
    </row>
    <row r="110" spans="1:10" s="29" customFormat="1" ht="12.75">
      <c r="A110" s="19"/>
      <c r="B110" s="8"/>
      <c r="C110" s="9"/>
      <c r="D110" s="4"/>
      <c r="E110" s="4"/>
      <c r="F110" s="4"/>
      <c r="G110" s="10"/>
      <c r="H110" s="4"/>
      <c r="I110" s="6"/>
      <c r="J110" s="32"/>
    </row>
    <row r="111" spans="1:10" s="29" customFormat="1" ht="12.75">
      <c r="A111" s="19"/>
      <c r="B111" s="9"/>
      <c r="C111" s="9"/>
      <c r="D111" s="33"/>
      <c r="E111" s="4"/>
      <c r="F111" s="33"/>
      <c r="G111" s="10"/>
      <c r="H111" s="33"/>
      <c r="I111" s="6"/>
      <c r="J111" s="32"/>
    </row>
    <row r="112" spans="1:10" s="29" customFormat="1" ht="12.75">
      <c r="A112" s="19"/>
      <c r="B112" s="9"/>
      <c r="C112" s="9"/>
      <c r="D112" s="33"/>
      <c r="E112" s="4"/>
      <c r="F112" s="33"/>
      <c r="G112" s="10"/>
      <c r="H112" s="33"/>
      <c r="I112" s="6"/>
      <c r="J112" s="32"/>
    </row>
    <row r="113" spans="1:10" s="29" customFormat="1" ht="12.75">
      <c r="A113" s="19"/>
      <c r="B113" s="15"/>
      <c r="C113" s="15"/>
      <c r="D113" s="9"/>
      <c r="E113" s="4"/>
      <c r="F113" s="9"/>
      <c r="G113" s="10"/>
      <c r="H113" s="9"/>
      <c r="I113" s="6"/>
      <c r="J113" s="17"/>
    </row>
    <row r="114" spans="1:10" s="29" customFormat="1" ht="12.75">
      <c r="A114" s="19"/>
      <c r="B114" s="15"/>
      <c r="C114" s="15"/>
      <c r="D114" s="9"/>
      <c r="E114" s="4"/>
      <c r="F114" s="9"/>
      <c r="G114" s="10"/>
      <c r="H114" s="9"/>
      <c r="I114" s="6"/>
      <c r="J114" s="17"/>
    </row>
    <row r="116" spans="1:10" s="27" customFormat="1" ht="12.75">
      <c r="A116" s="34"/>
      <c r="B116" s="36"/>
      <c r="C116" s="35"/>
      <c r="D116" s="36"/>
      <c r="E116" s="36"/>
      <c r="F116" s="36"/>
      <c r="G116" s="47"/>
      <c r="H116" s="36"/>
      <c r="I116" s="37"/>
      <c r="J116" s="30"/>
    </row>
    <row r="117" spans="1:10" s="27" customFormat="1" ht="12.75">
      <c r="A117" s="34"/>
      <c r="B117" s="36"/>
      <c r="C117" s="35"/>
      <c r="D117" s="36"/>
      <c r="E117" s="36"/>
      <c r="F117" s="36"/>
      <c r="G117" s="47"/>
      <c r="H117" s="36"/>
      <c r="I117" s="37"/>
      <c r="J117" s="30"/>
    </row>
    <row r="118" spans="1:10" s="27" customFormat="1" ht="12.75">
      <c r="A118" s="34"/>
      <c r="B118" s="46"/>
      <c r="C118" s="35"/>
      <c r="D118" s="39"/>
      <c r="E118" s="36"/>
      <c r="F118" s="39"/>
      <c r="G118" s="47"/>
      <c r="H118" s="39"/>
      <c r="I118" s="37"/>
      <c r="J118" s="30"/>
    </row>
    <row r="119" spans="1:10" s="27" customFormat="1" ht="12.75">
      <c r="A119" s="34"/>
      <c r="B119" s="46"/>
      <c r="C119" s="35"/>
      <c r="D119" s="39"/>
      <c r="E119" s="36"/>
      <c r="F119" s="39"/>
      <c r="G119" s="47"/>
      <c r="H119" s="39"/>
      <c r="I119" s="37"/>
      <c r="J119" s="30"/>
    </row>
    <row r="136" spans="1:9" ht="12.75">
      <c r="A136" s="18"/>
      <c r="B136" s="8"/>
      <c r="C136" s="8"/>
      <c r="D136" s="22"/>
      <c r="E136" s="9"/>
      <c r="F136" s="3"/>
      <c r="H136" s="3"/>
      <c r="I136" s="6"/>
    </row>
    <row r="138" spans="1:9" ht="12.75">
      <c r="A138" s="18"/>
      <c r="B138" s="15"/>
      <c r="C138" s="15"/>
      <c r="D138" s="9"/>
      <c r="E138" s="9"/>
      <c r="F138" s="9"/>
      <c r="G138" s="10"/>
      <c r="H138" s="9"/>
      <c r="I138" s="6"/>
    </row>
    <row r="139" spans="1:10" ht="12.75">
      <c r="A139" s="18"/>
      <c r="B139" s="15"/>
      <c r="C139" s="15"/>
      <c r="D139" s="9"/>
      <c r="E139" s="9"/>
      <c r="F139" s="9"/>
      <c r="G139" s="10"/>
      <c r="H139" s="9"/>
      <c r="I139" s="6"/>
      <c r="J139" s="17"/>
    </row>
  </sheetData>
  <sheetProtection/>
  <mergeCells count="3">
    <mergeCell ref="B1:I1"/>
    <mergeCell ref="B52:I52"/>
    <mergeCell ref="B69:I6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4.140625" style="29" bestFit="1" customWidth="1"/>
    <col min="2" max="2" width="25.7109375" style="29" customWidth="1"/>
    <col min="3" max="3" width="16.7109375" style="29" customWidth="1"/>
    <col min="4" max="6" width="5.7109375" style="29" customWidth="1"/>
    <col min="7" max="7" width="2.140625" style="29" bestFit="1" customWidth="1"/>
    <col min="8" max="8" width="3.57421875" style="29" bestFit="1" customWidth="1"/>
    <col min="9" max="9" width="10.7109375" style="29" customWidth="1"/>
    <col min="10" max="10" width="9.140625" style="43" customWidth="1"/>
  </cols>
  <sheetData>
    <row r="1" spans="1:9" ht="18.75">
      <c r="A1" s="26"/>
      <c r="B1" s="50" t="s">
        <v>286</v>
      </c>
      <c r="C1" s="51"/>
      <c r="D1" s="51"/>
      <c r="E1" s="51"/>
      <c r="F1" s="51"/>
      <c r="G1" s="51"/>
      <c r="H1" s="51"/>
      <c r="I1" s="51"/>
    </row>
    <row r="2" spans="1:10" ht="3" customHeight="1">
      <c r="A2" s="9"/>
      <c r="B2" s="11"/>
      <c r="C2" s="11"/>
      <c r="D2" s="12"/>
      <c r="E2" s="12"/>
      <c r="F2" s="12"/>
      <c r="G2" s="12"/>
      <c r="H2" s="12"/>
      <c r="I2" s="13"/>
      <c r="J2" s="17"/>
    </row>
    <row r="3" spans="1:10" s="29" customFormat="1" ht="12.75">
      <c r="A3" s="19" t="s">
        <v>8</v>
      </c>
      <c r="B3" s="2" t="s">
        <v>263</v>
      </c>
      <c r="C3" s="8" t="s">
        <v>179</v>
      </c>
      <c r="D3" s="4">
        <v>8</v>
      </c>
      <c r="E3" s="4">
        <f aca="true" t="shared" si="0" ref="E3:E50">F3+H3</f>
        <v>32</v>
      </c>
      <c r="F3" s="4">
        <v>32</v>
      </c>
      <c r="G3" s="10" t="s">
        <v>5</v>
      </c>
      <c r="H3" s="4">
        <v>0</v>
      </c>
      <c r="I3" s="6">
        <f aca="true" t="shared" si="1" ref="I3:I50">F3/E3*100</f>
        <v>100</v>
      </c>
      <c r="J3" s="32"/>
    </row>
    <row r="4" spans="1:10" s="29" customFormat="1" ht="12.75">
      <c r="A4" s="19" t="s">
        <v>9</v>
      </c>
      <c r="B4" s="3" t="s">
        <v>126</v>
      </c>
      <c r="C4" s="8" t="s">
        <v>167</v>
      </c>
      <c r="D4" s="3">
        <v>11</v>
      </c>
      <c r="E4" s="4">
        <f t="shared" si="0"/>
        <v>44</v>
      </c>
      <c r="F4" s="3">
        <v>43</v>
      </c>
      <c r="G4" s="10" t="s">
        <v>5</v>
      </c>
      <c r="H4" s="3">
        <v>1</v>
      </c>
      <c r="I4" s="6">
        <f t="shared" si="1"/>
        <v>97.72727272727273</v>
      </c>
      <c r="J4" s="32"/>
    </row>
    <row r="5" spans="1:10" s="29" customFormat="1" ht="12.75">
      <c r="A5" s="19" t="s">
        <v>10</v>
      </c>
      <c r="B5" s="2" t="s">
        <v>75</v>
      </c>
      <c r="C5" s="8" t="s">
        <v>167</v>
      </c>
      <c r="D5" s="4">
        <v>11</v>
      </c>
      <c r="E5" s="4">
        <f t="shared" si="0"/>
        <v>44</v>
      </c>
      <c r="F5" s="4">
        <v>35</v>
      </c>
      <c r="G5" s="5" t="s">
        <v>5</v>
      </c>
      <c r="H5" s="4">
        <v>9</v>
      </c>
      <c r="I5" s="6">
        <f t="shared" si="1"/>
        <v>79.54545454545455</v>
      </c>
      <c r="J5" s="32"/>
    </row>
    <row r="6" spans="1:10" s="29" customFormat="1" ht="12.75">
      <c r="A6" s="19" t="s">
        <v>11</v>
      </c>
      <c r="B6" s="8" t="s">
        <v>170</v>
      </c>
      <c r="C6" s="2" t="s">
        <v>3</v>
      </c>
      <c r="D6" s="3">
        <v>6</v>
      </c>
      <c r="E6" s="9">
        <f t="shared" si="0"/>
        <v>24</v>
      </c>
      <c r="F6" s="3">
        <v>19</v>
      </c>
      <c r="G6" s="7" t="s">
        <v>5</v>
      </c>
      <c r="H6" s="3">
        <v>5</v>
      </c>
      <c r="I6" s="6">
        <f t="shared" si="1"/>
        <v>79.16666666666666</v>
      </c>
      <c r="J6" s="32"/>
    </row>
    <row r="7" spans="1:10" s="29" customFormat="1" ht="12.75">
      <c r="A7" s="19" t="s">
        <v>12</v>
      </c>
      <c r="B7" s="8" t="s">
        <v>51</v>
      </c>
      <c r="C7" s="2" t="s">
        <v>4</v>
      </c>
      <c r="D7" s="3">
        <v>8</v>
      </c>
      <c r="E7" s="4">
        <f t="shared" si="0"/>
        <v>32</v>
      </c>
      <c r="F7" s="3">
        <v>25</v>
      </c>
      <c r="G7" s="5" t="s">
        <v>5</v>
      </c>
      <c r="H7" s="3">
        <v>7</v>
      </c>
      <c r="I7" s="6">
        <f t="shared" si="1"/>
        <v>78.125</v>
      </c>
      <c r="J7" s="32"/>
    </row>
    <row r="8" spans="1:10" s="29" customFormat="1" ht="12.75">
      <c r="A8" s="19" t="s">
        <v>13</v>
      </c>
      <c r="B8" s="2" t="s">
        <v>202</v>
      </c>
      <c r="C8" s="2" t="s">
        <v>215</v>
      </c>
      <c r="D8" s="4">
        <v>8</v>
      </c>
      <c r="E8" s="4">
        <f t="shared" si="0"/>
        <v>32</v>
      </c>
      <c r="F8" s="4">
        <v>24</v>
      </c>
      <c r="G8" s="5" t="s">
        <v>5</v>
      </c>
      <c r="H8" s="4">
        <v>8</v>
      </c>
      <c r="I8" s="6">
        <f t="shared" si="1"/>
        <v>75</v>
      </c>
      <c r="J8" s="32"/>
    </row>
    <row r="9" spans="1:10" s="29" customFormat="1" ht="12.75">
      <c r="A9" s="19" t="s">
        <v>302</v>
      </c>
      <c r="B9" s="15" t="s">
        <v>212</v>
      </c>
      <c r="C9" s="8" t="s">
        <v>161</v>
      </c>
      <c r="D9" s="9">
        <v>10</v>
      </c>
      <c r="E9" s="4">
        <f t="shared" si="0"/>
        <v>38</v>
      </c>
      <c r="F9" s="9">
        <v>28</v>
      </c>
      <c r="G9" s="5" t="s">
        <v>5</v>
      </c>
      <c r="H9" s="9">
        <v>10</v>
      </c>
      <c r="I9" s="6">
        <f t="shared" si="1"/>
        <v>73.68421052631578</v>
      </c>
      <c r="J9" s="32"/>
    </row>
    <row r="10" spans="1:10" s="29" customFormat="1" ht="12.75">
      <c r="A10" s="19" t="s">
        <v>14</v>
      </c>
      <c r="B10" s="2" t="s">
        <v>36</v>
      </c>
      <c r="C10" s="8" t="s">
        <v>167</v>
      </c>
      <c r="D10" s="4">
        <v>9</v>
      </c>
      <c r="E10" s="4">
        <f t="shared" si="0"/>
        <v>33</v>
      </c>
      <c r="F10" s="4">
        <v>24</v>
      </c>
      <c r="G10" s="5" t="s">
        <v>5</v>
      </c>
      <c r="H10" s="4">
        <v>9</v>
      </c>
      <c r="I10" s="6">
        <f t="shared" si="1"/>
        <v>72.72727272727273</v>
      </c>
      <c r="J10" s="32"/>
    </row>
    <row r="11" spans="1:10" s="29" customFormat="1" ht="12.75">
      <c r="A11" s="19" t="s">
        <v>15</v>
      </c>
      <c r="B11" s="8" t="s">
        <v>180</v>
      </c>
      <c r="C11" s="3" t="s">
        <v>62</v>
      </c>
      <c r="D11" s="3">
        <v>9</v>
      </c>
      <c r="E11" s="4">
        <f t="shared" si="0"/>
        <v>36</v>
      </c>
      <c r="F11" s="3">
        <v>26</v>
      </c>
      <c r="G11" s="5" t="s">
        <v>5</v>
      </c>
      <c r="H11" s="3">
        <v>10</v>
      </c>
      <c r="I11" s="6">
        <f t="shared" si="1"/>
        <v>72.22222222222221</v>
      </c>
      <c r="J11" s="32"/>
    </row>
    <row r="12" spans="1:10" s="29" customFormat="1" ht="12.75">
      <c r="A12" s="19" t="s">
        <v>16</v>
      </c>
      <c r="B12" s="2" t="s">
        <v>139</v>
      </c>
      <c r="C12" s="3" t="s">
        <v>62</v>
      </c>
      <c r="D12" s="3">
        <v>11</v>
      </c>
      <c r="E12" s="4">
        <f t="shared" si="0"/>
        <v>44</v>
      </c>
      <c r="F12" s="3">
        <v>31</v>
      </c>
      <c r="G12" s="5" t="s">
        <v>5</v>
      </c>
      <c r="H12" s="3">
        <v>13</v>
      </c>
      <c r="I12" s="6">
        <f t="shared" si="1"/>
        <v>70.45454545454545</v>
      </c>
      <c r="J12" s="32"/>
    </row>
    <row r="13" spans="2:10" s="29" customFormat="1" ht="12.75">
      <c r="B13" s="8" t="s">
        <v>65</v>
      </c>
      <c r="C13" s="8" t="s">
        <v>179</v>
      </c>
      <c r="D13" s="3">
        <v>11</v>
      </c>
      <c r="E13" s="4">
        <f t="shared" si="0"/>
        <v>44</v>
      </c>
      <c r="F13" s="3">
        <v>31</v>
      </c>
      <c r="G13" s="10" t="s">
        <v>5</v>
      </c>
      <c r="H13" s="3">
        <v>13</v>
      </c>
      <c r="I13" s="6">
        <f t="shared" si="1"/>
        <v>70.45454545454545</v>
      </c>
      <c r="J13" s="32"/>
    </row>
    <row r="14" spans="1:10" s="29" customFormat="1" ht="12.75">
      <c r="A14" s="19" t="s">
        <v>18</v>
      </c>
      <c r="B14" s="8" t="s">
        <v>35</v>
      </c>
      <c r="C14" s="3" t="s">
        <v>64</v>
      </c>
      <c r="D14" s="3">
        <v>9</v>
      </c>
      <c r="E14" s="4">
        <f t="shared" si="0"/>
        <v>32</v>
      </c>
      <c r="F14" s="3">
        <v>22</v>
      </c>
      <c r="G14" s="5" t="s">
        <v>5</v>
      </c>
      <c r="H14" s="3">
        <v>10</v>
      </c>
      <c r="I14" s="6">
        <f t="shared" si="1"/>
        <v>68.75</v>
      </c>
      <c r="J14" s="32"/>
    </row>
    <row r="15" spans="1:10" s="29" customFormat="1" ht="12.75">
      <c r="A15" s="19" t="s">
        <v>19</v>
      </c>
      <c r="B15" s="8" t="s">
        <v>242</v>
      </c>
      <c r="C15" s="2" t="s">
        <v>129</v>
      </c>
      <c r="D15" s="3">
        <v>10</v>
      </c>
      <c r="E15" s="4">
        <f t="shared" si="0"/>
        <v>40</v>
      </c>
      <c r="F15" s="3">
        <v>26</v>
      </c>
      <c r="G15" s="5" t="s">
        <v>5</v>
      </c>
      <c r="H15" s="3">
        <v>14</v>
      </c>
      <c r="I15" s="6">
        <f t="shared" si="1"/>
        <v>65</v>
      </c>
      <c r="J15" s="32"/>
    </row>
    <row r="16" spans="1:10" s="29" customFormat="1" ht="12.75">
      <c r="A16" s="19" t="s">
        <v>20</v>
      </c>
      <c r="B16" s="8" t="s">
        <v>33</v>
      </c>
      <c r="C16" s="3" t="s">
        <v>64</v>
      </c>
      <c r="D16" s="3">
        <v>11</v>
      </c>
      <c r="E16" s="4">
        <f t="shared" si="0"/>
        <v>44</v>
      </c>
      <c r="F16" s="3">
        <v>28</v>
      </c>
      <c r="G16" s="5" t="s">
        <v>5</v>
      </c>
      <c r="H16" s="3">
        <v>16</v>
      </c>
      <c r="I16" s="6">
        <f t="shared" si="1"/>
        <v>63.63636363636363</v>
      </c>
      <c r="J16" s="32"/>
    </row>
    <row r="17" spans="1:10" s="29" customFormat="1" ht="12.75">
      <c r="A17" s="19" t="s">
        <v>21</v>
      </c>
      <c r="B17" s="2" t="s">
        <v>57</v>
      </c>
      <c r="C17" s="2" t="s">
        <v>1</v>
      </c>
      <c r="D17" s="4">
        <v>11</v>
      </c>
      <c r="E17" s="4">
        <f t="shared" si="0"/>
        <v>41</v>
      </c>
      <c r="F17" s="4">
        <v>25</v>
      </c>
      <c r="G17" s="7" t="s">
        <v>5</v>
      </c>
      <c r="H17" s="4">
        <v>16</v>
      </c>
      <c r="I17" s="6">
        <f t="shared" si="1"/>
        <v>60.97560975609756</v>
      </c>
      <c r="J17" s="32"/>
    </row>
    <row r="18" spans="1:10" s="29" customFormat="1" ht="12.75">
      <c r="A18" s="19" t="s">
        <v>22</v>
      </c>
      <c r="B18" s="2" t="s">
        <v>59</v>
      </c>
      <c r="C18" s="2" t="s">
        <v>4</v>
      </c>
      <c r="D18" s="4">
        <v>10</v>
      </c>
      <c r="E18" s="4">
        <f t="shared" si="0"/>
        <v>38</v>
      </c>
      <c r="F18" s="4">
        <v>23</v>
      </c>
      <c r="G18" s="5" t="s">
        <v>5</v>
      </c>
      <c r="H18" s="4">
        <v>15</v>
      </c>
      <c r="I18" s="6">
        <f t="shared" si="1"/>
        <v>60.526315789473685</v>
      </c>
      <c r="J18" s="32"/>
    </row>
    <row r="19" spans="1:10" s="29" customFormat="1" ht="12.75">
      <c r="A19" s="19" t="s">
        <v>303</v>
      </c>
      <c r="B19" s="3" t="s">
        <v>44</v>
      </c>
      <c r="C19" s="8" t="s">
        <v>167</v>
      </c>
      <c r="D19" s="3">
        <v>10</v>
      </c>
      <c r="E19" s="4">
        <f t="shared" si="0"/>
        <v>40</v>
      </c>
      <c r="F19" s="3">
        <v>24</v>
      </c>
      <c r="G19" s="10" t="s">
        <v>5</v>
      </c>
      <c r="H19" s="3">
        <v>16</v>
      </c>
      <c r="I19" s="6">
        <f t="shared" si="1"/>
        <v>60</v>
      </c>
      <c r="J19" s="32"/>
    </row>
    <row r="20" spans="1:10" s="29" customFormat="1" ht="12.75">
      <c r="A20" s="19" t="s">
        <v>23</v>
      </c>
      <c r="B20" s="2" t="s">
        <v>34</v>
      </c>
      <c r="C20" s="3" t="s">
        <v>64</v>
      </c>
      <c r="D20" s="3">
        <v>9</v>
      </c>
      <c r="E20" s="4">
        <f t="shared" si="0"/>
        <v>34</v>
      </c>
      <c r="F20" s="3">
        <v>20</v>
      </c>
      <c r="G20" s="5" t="s">
        <v>5</v>
      </c>
      <c r="H20" s="3">
        <v>14</v>
      </c>
      <c r="I20" s="6">
        <f t="shared" si="1"/>
        <v>58.82352941176471</v>
      </c>
      <c r="J20" s="32"/>
    </row>
    <row r="21" spans="1:10" s="29" customFormat="1" ht="12.75">
      <c r="A21" s="19" t="s">
        <v>77</v>
      </c>
      <c r="B21" s="2" t="s">
        <v>38</v>
      </c>
      <c r="C21" s="2" t="s">
        <v>4</v>
      </c>
      <c r="D21" s="4">
        <v>8</v>
      </c>
      <c r="E21" s="4">
        <f t="shared" si="0"/>
        <v>31</v>
      </c>
      <c r="F21" s="4">
        <v>18</v>
      </c>
      <c r="G21" s="5" t="s">
        <v>5</v>
      </c>
      <c r="H21" s="4">
        <v>13</v>
      </c>
      <c r="I21" s="6">
        <f t="shared" si="1"/>
        <v>58.06451612903226</v>
      </c>
      <c r="J21" s="32"/>
    </row>
    <row r="22" spans="1:10" s="29" customFormat="1" ht="12.75">
      <c r="A22" s="19" t="s">
        <v>78</v>
      </c>
      <c r="B22" s="15" t="s">
        <v>145</v>
      </c>
      <c r="C22" s="15" t="s">
        <v>87</v>
      </c>
      <c r="D22" s="9">
        <v>11</v>
      </c>
      <c r="E22" s="4">
        <f t="shared" si="0"/>
        <v>44</v>
      </c>
      <c r="F22" s="9">
        <v>25</v>
      </c>
      <c r="G22" s="10" t="s">
        <v>5</v>
      </c>
      <c r="H22" s="9">
        <v>19</v>
      </c>
      <c r="I22" s="6">
        <f t="shared" si="1"/>
        <v>56.81818181818182</v>
      </c>
      <c r="J22" s="32"/>
    </row>
    <row r="23" spans="1:10" s="29" customFormat="1" ht="12.75">
      <c r="A23" s="19" t="s">
        <v>24</v>
      </c>
      <c r="B23" s="9" t="s">
        <v>123</v>
      </c>
      <c r="C23" s="3" t="s">
        <v>64</v>
      </c>
      <c r="D23" s="9">
        <v>6</v>
      </c>
      <c r="E23" s="4">
        <f t="shared" si="0"/>
        <v>22</v>
      </c>
      <c r="F23" s="9">
        <v>12</v>
      </c>
      <c r="G23" s="10" t="s">
        <v>5</v>
      </c>
      <c r="H23" s="9">
        <v>10</v>
      </c>
      <c r="I23" s="6">
        <f t="shared" si="1"/>
        <v>54.54545454545454</v>
      </c>
      <c r="J23" s="17"/>
    </row>
    <row r="24" spans="1:10" s="29" customFormat="1" ht="12.75">
      <c r="A24" s="19" t="s">
        <v>304</v>
      </c>
      <c r="B24" s="2" t="s">
        <v>219</v>
      </c>
      <c r="C24" s="2" t="s">
        <v>215</v>
      </c>
      <c r="D24" s="4">
        <v>11</v>
      </c>
      <c r="E24" s="4">
        <f t="shared" si="0"/>
        <v>42</v>
      </c>
      <c r="F24" s="4">
        <v>22</v>
      </c>
      <c r="G24" s="5" t="s">
        <v>5</v>
      </c>
      <c r="H24" s="4">
        <v>20</v>
      </c>
      <c r="I24" s="6">
        <f t="shared" si="1"/>
        <v>52.38095238095239</v>
      </c>
      <c r="J24" s="32"/>
    </row>
    <row r="25" spans="1:10" s="29" customFormat="1" ht="12.75">
      <c r="A25" s="19" t="s">
        <v>79</v>
      </c>
      <c r="B25" s="15" t="s">
        <v>98</v>
      </c>
      <c r="C25" s="15" t="s">
        <v>87</v>
      </c>
      <c r="D25" s="9">
        <v>8</v>
      </c>
      <c r="E25" s="4">
        <f t="shared" si="0"/>
        <v>29</v>
      </c>
      <c r="F25" s="9">
        <v>15</v>
      </c>
      <c r="G25" s="10" t="s">
        <v>5</v>
      </c>
      <c r="H25" s="9">
        <v>14</v>
      </c>
      <c r="I25" s="6">
        <f t="shared" si="1"/>
        <v>51.724137931034484</v>
      </c>
      <c r="J25" s="32"/>
    </row>
    <row r="26" spans="1:10" s="29" customFormat="1" ht="12.75">
      <c r="A26" s="19" t="s">
        <v>25</v>
      </c>
      <c r="B26" s="15" t="s">
        <v>134</v>
      </c>
      <c r="C26" s="8" t="s">
        <v>161</v>
      </c>
      <c r="D26" s="9">
        <v>10</v>
      </c>
      <c r="E26" s="4">
        <f t="shared" si="0"/>
        <v>39</v>
      </c>
      <c r="F26" s="9">
        <v>20</v>
      </c>
      <c r="G26" s="5" t="s">
        <v>5</v>
      </c>
      <c r="H26" s="9">
        <v>19</v>
      </c>
      <c r="I26" s="6">
        <f t="shared" si="1"/>
        <v>51.28205128205128</v>
      </c>
      <c r="J26" s="32"/>
    </row>
    <row r="27" spans="1:10" s="29" customFormat="1" ht="12.75">
      <c r="A27" s="19" t="s">
        <v>305</v>
      </c>
      <c r="B27" s="3" t="s">
        <v>76</v>
      </c>
      <c r="C27" s="2" t="s">
        <v>129</v>
      </c>
      <c r="D27" s="3">
        <v>10</v>
      </c>
      <c r="E27" s="4">
        <f t="shared" si="0"/>
        <v>40</v>
      </c>
      <c r="F27" s="3">
        <v>20</v>
      </c>
      <c r="G27" s="5" t="s">
        <v>5</v>
      </c>
      <c r="H27" s="3">
        <v>20</v>
      </c>
      <c r="I27" s="6">
        <f t="shared" si="1"/>
        <v>50</v>
      </c>
      <c r="J27" s="32"/>
    </row>
    <row r="28" spans="1:10" s="29" customFormat="1" ht="12.75">
      <c r="A28" s="19" t="s">
        <v>26</v>
      </c>
      <c r="B28" s="4" t="s">
        <v>45</v>
      </c>
      <c r="C28" s="2" t="s">
        <v>215</v>
      </c>
      <c r="D28" s="4">
        <v>6</v>
      </c>
      <c r="E28" s="4">
        <f t="shared" si="0"/>
        <v>22</v>
      </c>
      <c r="F28" s="4">
        <v>11</v>
      </c>
      <c r="G28" s="10" t="s">
        <v>5</v>
      </c>
      <c r="H28" s="4">
        <v>11</v>
      </c>
      <c r="I28" s="6">
        <f t="shared" si="1"/>
        <v>50</v>
      </c>
      <c r="J28" s="32"/>
    </row>
    <row r="29" spans="1:10" s="29" customFormat="1" ht="12.75">
      <c r="A29" s="19" t="s">
        <v>27</v>
      </c>
      <c r="B29" s="2" t="s">
        <v>258</v>
      </c>
      <c r="C29" s="2" t="s">
        <v>1</v>
      </c>
      <c r="D29" s="4">
        <v>8</v>
      </c>
      <c r="E29" s="4">
        <f t="shared" si="0"/>
        <v>29</v>
      </c>
      <c r="F29" s="4">
        <v>14</v>
      </c>
      <c r="G29" s="7" t="s">
        <v>5</v>
      </c>
      <c r="H29" s="4">
        <v>15</v>
      </c>
      <c r="I29" s="6">
        <f t="shared" si="1"/>
        <v>48.275862068965516</v>
      </c>
      <c r="J29" s="32"/>
    </row>
    <row r="30" spans="1:10" s="29" customFormat="1" ht="12.75">
      <c r="A30" s="19" t="s">
        <v>306</v>
      </c>
      <c r="B30" s="8" t="s">
        <v>43</v>
      </c>
      <c r="C30" s="8" t="s">
        <v>0</v>
      </c>
      <c r="D30" s="3">
        <v>11</v>
      </c>
      <c r="E30" s="4">
        <f t="shared" si="0"/>
        <v>44</v>
      </c>
      <c r="F30" s="3">
        <v>21</v>
      </c>
      <c r="G30" s="5" t="s">
        <v>5</v>
      </c>
      <c r="H30" s="3">
        <v>23</v>
      </c>
      <c r="I30" s="6">
        <f t="shared" si="1"/>
        <v>47.72727272727273</v>
      </c>
      <c r="J30" s="32"/>
    </row>
    <row r="31" spans="1:10" s="29" customFormat="1" ht="12.75">
      <c r="A31" s="19" t="s">
        <v>80</v>
      </c>
      <c r="B31" s="15" t="s">
        <v>86</v>
      </c>
      <c r="C31" s="15" t="s">
        <v>87</v>
      </c>
      <c r="D31" s="9">
        <v>11</v>
      </c>
      <c r="E31" s="4">
        <f t="shared" si="0"/>
        <v>40</v>
      </c>
      <c r="F31" s="9">
        <v>19</v>
      </c>
      <c r="G31" s="10" t="s">
        <v>5</v>
      </c>
      <c r="H31" s="9">
        <v>21</v>
      </c>
      <c r="I31" s="6">
        <f t="shared" si="1"/>
        <v>47.5</v>
      </c>
      <c r="J31" s="32"/>
    </row>
    <row r="32" spans="1:10" s="29" customFormat="1" ht="12.75">
      <c r="A32" s="19" t="s">
        <v>28</v>
      </c>
      <c r="B32" s="2" t="s">
        <v>111</v>
      </c>
      <c r="C32" s="2" t="s">
        <v>3</v>
      </c>
      <c r="D32" s="4">
        <v>10</v>
      </c>
      <c r="E32" s="4">
        <f t="shared" si="0"/>
        <v>38</v>
      </c>
      <c r="F32" s="4">
        <v>18</v>
      </c>
      <c r="G32" s="7" t="s">
        <v>5</v>
      </c>
      <c r="H32" s="4">
        <v>20</v>
      </c>
      <c r="I32" s="6">
        <f t="shared" si="1"/>
        <v>47.368421052631575</v>
      </c>
      <c r="J32" s="32"/>
    </row>
    <row r="33" spans="1:10" s="29" customFormat="1" ht="12.75">
      <c r="A33" s="19" t="s">
        <v>307</v>
      </c>
      <c r="B33" s="2" t="s">
        <v>218</v>
      </c>
      <c r="C33" s="2" t="s">
        <v>215</v>
      </c>
      <c r="D33" s="4">
        <v>10</v>
      </c>
      <c r="E33" s="4">
        <f t="shared" si="0"/>
        <v>36</v>
      </c>
      <c r="F33" s="4">
        <v>17</v>
      </c>
      <c r="G33" s="5" t="s">
        <v>5</v>
      </c>
      <c r="H33" s="4">
        <v>19</v>
      </c>
      <c r="I33" s="6">
        <f t="shared" si="1"/>
        <v>47.22222222222222</v>
      </c>
      <c r="J33" s="32"/>
    </row>
    <row r="34" spans="1:10" s="29" customFormat="1" ht="12.75">
      <c r="A34" s="14"/>
      <c r="B34" s="8" t="s">
        <v>109</v>
      </c>
      <c r="C34" s="2" t="s">
        <v>129</v>
      </c>
      <c r="D34" s="3">
        <v>9</v>
      </c>
      <c r="E34" s="4">
        <f t="shared" si="0"/>
        <v>36</v>
      </c>
      <c r="F34" s="3">
        <v>17</v>
      </c>
      <c r="G34" s="5" t="s">
        <v>5</v>
      </c>
      <c r="H34" s="3">
        <v>19</v>
      </c>
      <c r="I34" s="6">
        <f t="shared" si="1"/>
        <v>47.22222222222222</v>
      </c>
      <c r="J34" s="32"/>
    </row>
    <row r="35" spans="1:10" s="29" customFormat="1" ht="12.75">
      <c r="A35" s="19" t="s">
        <v>308</v>
      </c>
      <c r="B35" s="2" t="s">
        <v>124</v>
      </c>
      <c r="C35" s="2" t="s">
        <v>1</v>
      </c>
      <c r="D35" s="4">
        <v>10</v>
      </c>
      <c r="E35" s="4">
        <f t="shared" si="0"/>
        <v>40</v>
      </c>
      <c r="F35" s="4">
        <v>17</v>
      </c>
      <c r="G35" s="10" t="s">
        <v>5</v>
      </c>
      <c r="H35" s="4">
        <v>23</v>
      </c>
      <c r="I35" s="6">
        <f t="shared" si="1"/>
        <v>42.5</v>
      </c>
      <c r="J35" s="17"/>
    </row>
    <row r="36" spans="1:10" s="29" customFormat="1" ht="12.75">
      <c r="A36" s="19" t="s">
        <v>309</v>
      </c>
      <c r="B36" s="2" t="s">
        <v>164</v>
      </c>
      <c r="C36" s="2" t="s">
        <v>4</v>
      </c>
      <c r="D36" s="4">
        <v>8</v>
      </c>
      <c r="E36" s="4">
        <f t="shared" si="0"/>
        <v>31</v>
      </c>
      <c r="F36" s="4">
        <v>13</v>
      </c>
      <c r="G36" s="5" t="s">
        <v>5</v>
      </c>
      <c r="H36" s="4">
        <v>18</v>
      </c>
      <c r="I36" s="6">
        <f t="shared" si="1"/>
        <v>41.935483870967744</v>
      </c>
      <c r="J36" s="32"/>
    </row>
    <row r="37" spans="1:10" s="29" customFormat="1" ht="12.75">
      <c r="A37" s="19" t="s">
        <v>310</v>
      </c>
      <c r="B37" s="2" t="s">
        <v>48</v>
      </c>
      <c r="C37" s="8" t="s">
        <v>179</v>
      </c>
      <c r="D37" s="4">
        <v>11</v>
      </c>
      <c r="E37" s="9">
        <f t="shared" si="0"/>
        <v>43</v>
      </c>
      <c r="F37" s="4">
        <v>18</v>
      </c>
      <c r="G37" s="7" t="s">
        <v>5</v>
      </c>
      <c r="H37" s="4">
        <v>25</v>
      </c>
      <c r="I37" s="6">
        <f t="shared" si="1"/>
        <v>41.86046511627907</v>
      </c>
      <c r="J37" s="32"/>
    </row>
    <row r="38" spans="1:10" s="29" customFormat="1" ht="12.75">
      <c r="A38" s="19" t="s">
        <v>53</v>
      </c>
      <c r="B38" s="8" t="s">
        <v>144</v>
      </c>
      <c r="C38" s="8" t="s">
        <v>0</v>
      </c>
      <c r="D38" s="3">
        <v>11</v>
      </c>
      <c r="E38" s="4">
        <f t="shared" si="0"/>
        <v>44</v>
      </c>
      <c r="F38" s="3">
        <v>18</v>
      </c>
      <c r="G38" s="5" t="s">
        <v>5</v>
      </c>
      <c r="H38" s="3">
        <v>26</v>
      </c>
      <c r="I38" s="6">
        <f t="shared" si="1"/>
        <v>40.909090909090914</v>
      </c>
      <c r="J38" s="32"/>
    </row>
    <row r="39" spans="1:10" s="29" customFormat="1" ht="12.75">
      <c r="A39" s="19" t="s">
        <v>311</v>
      </c>
      <c r="B39" s="4" t="s">
        <v>55</v>
      </c>
      <c r="C39" s="2" t="s">
        <v>129</v>
      </c>
      <c r="D39" s="4">
        <v>10</v>
      </c>
      <c r="E39" s="4">
        <f t="shared" si="0"/>
        <v>40</v>
      </c>
      <c r="F39" s="4">
        <v>16</v>
      </c>
      <c r="G39" s="7" t="s">
        <v>5</v>
      </c>
      <c r="H39" s="4">
        <v>24</v>
      </c>
      <c r="I39" s="6">
        <f t="shared" si="1"/>
        <v>40</v>
      </c>
      <c r="J39" s="32"/>
    </row>
    <row r="40" spans="1:10" s="29" customFormat="1" ht="12.75">
      <c r="A40" s="19" t="s">
        <v>312</v>
      </c>
      <c r="B40" s="2" t="s">
        <v>157</v>
      </c>
      <c r="C40" s="3" t="s">
        <v>62</v>
      </c>
      <c r="D40" s="22">
        <v>11</v>
      </c>
      <c r="E40" s="4">
        <f t="shared" si="0"/>
        <v>41</v>
      </c>
      <c r="F40" s="3">
        <v>16</v>
      </c>
      <c r="G40" s="5" t="s">
        <v>5</v>
      </c>
      <c r="H40" s="3">
        <v>25</v>
      </c>
      <c r="I40" s="6">
        <f t="shared" si="1"/>
        <v>39.02439024390244</v>
      </c>
      <c r="J40" s="32"/>
    </row>
    <row r="41" spans="1:10" s="29" customFormat="1" ht="12.75">
      <c r="A41" s="19" t="s">
        <v>29</v>
      </c>
      <c r="B41" s="2" t="s">
        <v>69</v>
      </c>
      <c r="C41" s="3" t="s">
        <v>64</v>
      </c>
      <c r="D41" s="4">
        <v>10</v>
      </c>
      <c r="E41" s="4">
        <f t="shared" si="0"/>
        <v>29</v>
      </c>
      <c r="F41" s="4">
        <v>11</v>
      </c>
      <c r="G41" s="7" t="s">
        <v>5</v>
      </c>
      <c r="H41" s="4">
        <v>18</v>
      </c>
      <c r="I41" s="6">
        <f t="shared" si="1"/>
        <v>37.93103448275862</v>
      </c>
      <c r="J41" s="32"/>
    </row>
    <row r="42" spans="1:10" s="29" customFormat="1" ht="12.75">
      <c r="A42" s="19" t="s">
        <v>30</v>
      </c>
      <c r="B42" s="2" t="s">
        <v>154</v>
      </c>
      <c r="C42" s="2" t="s">
        <v>1</v>
      </c>
      <c r="D42" s="4">
        <v>10</v>
      </c>
      <c r="E42" s="4">
        <f t="shared" si="0"/>
        <v>40</v>
      </c>
      <c r="F42" s="4">
        <v>15</v>
      </c>
      <c r="G42" s="7" t="s">
        <v>5</v>
      </c>
      <c r="H42" s="4">
        <v>25</v>
      </c>
      <c r="I42" s="6">
        <f t="shared" si="1"/>
        <v>37.5</v>
      </c>
      <c r="J42" s="32"/>
    </row>
    <row r="43" spans="1:10" s="29" customFormat="1" ht="12.75">
      <c r="A43" s="19" t="s">
        <v>54</v>
      </c>
      <c r="B43" s="3" t="s">
        <v>40</v>
      </c>
      <c r="C43" s="2" t="s">
        <v>3</v>
      </c>
      <c r="D43" s="3">
        <v>8</v>
      </c>
      <c r="E43" s="4">
        <f t="shared" si="0"/>
        <v>32</v>
      </c>
      <c r="F43" s="3">
        <v>12</v>
      </c>
      <c r="G43" s="5" t="s">
        <v>5</v>
      </c>
      <c r="H43" s="3">
        <v>20</v>
      </c>
      <c r="I43" s="6">
        <f t="shared" si="1"/>
        <v>37.5</v>
      </c>
      <c r="J43" s="32"/>
    </row>
    <row r="44" spans="1:10" s="29" customFormat="1" ht="12.75">
      <c r="A44" s="19" t="s">
        <v>32</v>
      </c>
      <c r="B44" s="3" t="s">
        <v>137</v>
      </c>
      <c r="C44" s="8" t="s">
        <v>179</v>
      </c>
      <c r="D44" s="3">
        <v>10</v>
      </c>
      <c r="E44" s="4">
        <f t="shared" si="0"/>
        <v>37</v>
      </c>
      <c r="F44" s="3">
        <v>13</v>
      </c>
      <c r="G44" s="10" t="s">
        <v>5</v>
      </c>
      <c r="H44" s="3">
        <v>24</v>
      </c>
      <c r="I44" s="6">
        <f t="shared" si="1"/>
        <v>35.13513513513514</v>
      </c>
      <c r="J44" s="32"/>
    </row>
    <row r="45" spans="1:10" s="29" customFormat="1" ht="12.75">
      <c r="A45" s="19" t="s">
        <v>31</v>
      </c>
      <c r="B45" s="15" t="s">
        <v>94</v>
      </c>
      <c r="C45" s="15" t="s">
        <v>87</v>
      </c>
      <c r="D45" s="9">
        <v>10</v>
      </c>
      <c r="E45" s="4">
        <f t="shared" si="0"/>
        <v>38</v>
      </c>
      <c r="F45" s="9">
        <v>13</v>
      </c>
      <c r="G45" s="10" t="s">
        <v>5</v>
      </c>
      <c r="H45" s="9">
        <v>25</v>
      </c>
      <c r="I45" s="6">
        <f t="shared" si="1"/>
        <v>34.21052631578947</v>
      </c>
      <c r="J45" s="32"/>
    </row>
    <row r="46" spans="1:10" s="29" customFormat="1" ht="12.75">
      <c r="A46" s="19" t="s">
        <v>81</v>
      </c>
      <c r="B46" s="9" t="s">
        <v>61</v>
      </c>
      <c r="C46" s="2" t="s">
        <v>3</v>
      </c>
      <c r="D46" s="9">
        <v>9</v>
      </c>
      <c r="E46" s="4">
        <f t="shared" si="0"/>
        <v>36</v>
      </c>
      <c r="F46" s="9">
        <v>12</v>
      </c>
      <c r="G46" s="5" t="s">
        <v>5</v>
      </c>
      <c r="H46" s="9">
        <v>24</v>
      </c>
      <c r="I46" s="6">
        <f t="shared" si="1"/>
        <v>33.33333333333333</v>
      </c>
      <c r="J46" s="31"/>
    </row>
    <row r="47" spans="1:10" s="29" customFormat="1" ht="12.75">
      <c r="A47" s="19" t="s">
        <v>82</v>
      </c>
      <c r="B47" s="8" t="s">
        <v>37</v>
      </c>
      <c r="C47" s="8" t="s">
        <v>161</v>
      </c>
      <c r="D47" s="3">
        <v>9</v>
      </c>
      <c r="E47" s="4">
        <f t="shared" si="0"/>
        <v>35</v>
      </c>
      <c r="F47" s="3">
        <v>11</v>
      </c>
      <c r="G47" s="5" t="s">
        <v>5</v>
      </c>
      <c r="H47" s="3">
        <v>24</v>
      </c>
      <c r="I47" s="6">
        <f t="shared" si="1"/>
        <v>31.428571428571427</v>
      </c>
      <c r="J47" s="32"/>
    </row>
    <row r="48" spans="1:10" s="29" customFormat="1" ht="12.75">
      <c r="A48" s="19" t="s">
        <v>83</v>
      </c>
      <c r="B48" s="2" t="s">
        <v>141</v>
      </c>
      <c r="C48" s="3" t="s">
        <v>62</v>
      </c>
      <c r="D48" s="22">
        <v>7</v>
      </c>
      <c r="E48" s="4">
        <f t="shared" si="0"/>
        <v>27</v>
      </c>
      <c r="F48" s="3">
        <v>7</v>
      </c>
      <c r="G48" s="5" t="s">
        <v>5</v>
      </c>
      <c r="H48" s="3">
        <v>20</v>
      </c>
      <c r="I48" s="6">
        <f t="shared" si="1"/>
        <v>25.925925925925924</v>
      </c>
      <c r="J48" s="32"/>
    </row>
    <row r="49" spans="1:10" s="29" customFormat="1" ht="12.75">
      <c r="A49" s="19" t="s">
        <v>313</v>
      </c>
      <c r="B49" s="2" t="s">
        <v>50</v>
      </c>
      <c r="C49" s="8" t="s">
        <v>161</v>
      </c>
      <c r="D49" s="4">
        <v>11</v>
      </c>
      <c r="E49" s="4">
        <f t="shared" si="0"/>
        <v>40</v>
      </c>
      <c r="F49" s="4">
        <v>10</v>
      </c>
      <c r="G49" s="10" t="s">
        <v>5</v>
      </c>
      <c r="H49" s="4">
        <v>30</v>
      </c>
      <c r="I49" s="6">
        <f t="shared" si="1"/>
        <v>25</v>
      </c>
      <c r="J49" s="30"/>
    </row>
    <row r="50" spans="1:10" s="29" customFormat="1" ht="12.75">
      <c r="A50" s="19" t="s">
        <v>108</v>
      </c>
      <c r="B50" s="2" t="s">
        <v>135</v>
      </c>
      <c r="C50" s="8" t="s">
        <v>0</v>
      </c>
      <c r="D50" s="4">
        <v>9</v>
      </c>
      <c r="E50" s="4">
        <f t="shared" si="0"/>
        <v>36</v>
      </c>
      <c r="F50" s="4">
        <v>8</v>
      </c>
      <c r="G50" s="5" t="s">
        <v>5</v>
      </c>
      <c r="H50" s="4">
        <v>28</v>
      </c>
      <c r="I50" s="6">
        <f t="shared" si="1"/>
        <v>22.22222222222222</v>
      </c>
      <c r="J50" s="32"/>
    </row>
    <row r="53" spans="1:10" s="29" customFormat="1" ht="12.75">
      <c r="A53" s="21"/>
      <c r="B53" s="52" t="s">
        <v>131</v>
      </c>
      <c r="C53" s="52"/>
      <c r="D53" s="52"/>
      <c r="E53" s="52"/>
      <c r="F53" s="52"/>
      <c r="G53" s="52"/>
      <c r="H53" s="52"/>
      <c r="I53" s="52"/>
      <c r="J53" s="32"/>
    </row>
    <row r="54" spans="1:10" s="29" customFormat="1" ht="3" customHeight="1">
      <c r="A54" s="9"/>
      <c r="B54" s="11"/>
      <c r="C54" s="11"/>
      <c r="D54" s="12"/>
      <c r="E54" s="12"/>
      <c r="F54" s="12"/>
      <c r="G54" s="12"/>
      <c r="H54" s="12"/>
      <c r="I54" s="13"/>
      <c r="J54" s="17"/>
    </row>
    <row r="55" spans="1:10" s="29" customFormat="1" ht="12.75">
      <c r="A55" s="19" t="s">
        <v>8</v>
      </c>
      <c r="B55" s="2" t="s">
        <v>114</v>
      </c>
      <c r="C55" s="8" t="s">
        <v>161</v>
      </c>
      <c r="D55" s="4">
        <v>3</v>
      </c>
      <c r="E55" s="4">
        <f aca="true" t="shared" si="2" ref="E55:E71">F55+H55</f>
        <v>12</v>
      </c>
      <c r="F55" s="4">
        <v>10</v>
      </c>
      <c r="G55" s="5" t="s">
        <v>5</v>
      </c>
      <c r="H55" s="4">
        <v>2</v>
      </c>
      <c r="I55" s="6">
        <f aca="true" t="shared" si="3" ref="I55:I71">F55/E55*100</f>
        <v>83.33333333333334</v>
      </c>
      <c r="J55" s="32"/>
    </row>
    <row r="56" spans="1:10" s="29" customFormat="1" ht="12.75">
      <c r="A56" s="19" t="s">
        <v>9</v>
      </c>
      <c r="B56" s="4" t="s">
        <v>6</v>
      </c>
      <c r="C56" s="2" t="s">
        <v>3</v>
      </c>
      <c r="D56" s="4">
        <v>4</v>
      </c>
      <c r="E56" s="4">
        <f t="shared" si="2"/>
        <v>16</v>
      </c>
      <c r="F56" s="4">
        <v>13</v>
      </c>
      <c r="G56" s="5" t="s">
        <v>5</v>
      </c>
      <c r="H56" s="4">
        <v>3</v>
      </c>
      <c r="I56" s="6">
        <f t="shared" si="3"/>
        <v>81.25</v>
      </c>
      <c r="J56" s="32"/>
    </row>
    <row r="57" spans="1:10" s="29" customFormat="1" ht="12.75">
      <c r="A57" s="19" t="s">
        <v>10</v>
      </c>
      <c r="B57" s="3" t="s">
        <v>39</v>
      </c>
      <c r="C57" s="8" t="s">
        <v>179</v>
      </c>
      <c r="D57" s="3">
        <v>3</v>
      </c>
      <c r="E57" s="4">
        <f t="shared" si="2"/>
        <v>12</v>
      </c>
      <c r="F57" s="3">
        <v>8</v>
      </c>
      <c r="G57" s="10" t="s">
        <v>5</v>
      </c>
      <c r="H57" s="3">
        <v>4</v>
      </c>
      <c r="I57" s="6">
        <f t="shared" si="3"/>
        <v>66.66666666666666</v>
      </c>
      <c r="J57" s="32"/>
    </row>
    <row r="58" spans="1:10" s="29" customFormat="1" ht="12.75">
      <c r="A58" s="19" t="s">
        <v>11</v>
      </c>
      <c r="B58" s="15" t="s">
        <v>198</v>
      </c>
      <c r="C58" s="15" t="s">
        <v>87</v>
      </c>
      <c r="D58" s="9">
        <v>5</v>
      </c>
      <c r="E58" s="4">
        <f t="shared" si="2"/>
        <v>20</v>
      </c>
      <c r="F58" s="9">
        <v>12</v>
      </c>
      <c r="G58" s="10" t="s">
        <v>5</v>
      </c>
      <c r="H58" s="9">
        <v>8</v>
      </c>
      <c r="I58" s="6">
        <f t="shared" si="3"/>
        <v>60</v>
      </c>
      <c r="J58" s="32"/>
    </row>
    <row r="59" spans="1:10" s="29" customFormat="1" ht="12.75">
      <c r="A59" s="19" t="s">
        <v>12</v>
      </c>
      <c r="B59" s="3" t="s">
        <v>216</v>
      </c>
      <c r="C59" s="8" t="s">
        <v>215</v>
      </c>
      <c r="D59" s="3">
        <v>3</v>
      </c>
      <c r="E59" s="4">
        <f t="shared" si="2"/>
        <v>12</v>
      </c>
      <c r="F59" s="3">
        <v>7</v>
      </c>
      <c r="G59" s="5" t="s">
        <v>5</v>
      </c>
      <c r="H59" s="3">
        <v>5</v>
      </c>
      <c r="I59" s="6">
        <f t="shared" si="3"/>
        <v>58.333333333333336</v>
      </c>
      <c r="J59" s="32"/>
    </row>
    <row r="60" spans="1:10" s="29" customFormat="1" ht="12.75">
      <c r="A60" s="19" t="s">
        <v>13</v>
      </c>
      <c r="B60" s="2" t="s">
        <v>217</v>
      </c>
      <c r="C60" s="2" t="s">
        <v>215</v>
      </c>
      <c r="D60" s="4">
        <v>4</v>
      </c>
      <c r="E60" s="4">
        <f t="shared" si="2"/>
        <v>16</v>
      </c>
      <c r="F60" s="4">
        <v>9</v>
      </c>
      <c r="G60" s="5" t="s">
        <v>5</v>
      </c>
      <c r="H60" s="4">
        <v>7</v>
      </c>
      <c r="I60" s="6">
        <f t="shared" si="3"/>
        <v>56.25</v>
      </c>
      <c r="J60" s="32"/>
    </row>
    <row r="61" spans="1:10" s="29" customFormat="1" ht="12.75">
      <c r="A61" s="19" t="s">
        <v>302</v>
      </c>
      <c r="B61" s="2" t="s">
        <v>200</v>
      </c>
      <c r="C61" s="2" t="s">
        <v>215</v>
      </c>
      <c r="D61" s="4">
        <v>3</v>
      </c>
      <c r="E61" s="4">
        <f t="shared" si="2"/>
        <v>12</v>
      </c>
      <c r="F61" s="4">
        <v>5</v>
      </c>
      <c r="G61" s="10" t="s">
        <v>5</v>
      </c>
      <c r="H61" s="4">
        <v>7</v>
      </c>
      <c r="I61" s="6">
        <f t="shared" si="3"/>
        <v>41.66666666666667</v>
      </c>
      <c r="J61" s="32"/>
    </row>
    <row r="62" spans="1:10" s="29" customFormat="1" ht="12.75">
      <c r="A62" s="19" t="s">
        <v>14</v>
      </c>
      <c r="B62" s="2" t="s">
        <v>196</v>
      </c>
      <c r="C62" s="8" t="s">
        <v>0</v>
      </c>
      <c r="D62" s="4">
        <v>5</v>
      </c>
      <c r="E62" s="4">
        <f t="shared" si="2"/>
        <v>16</v>
      </c>
      <c r="F62" s="4">
        <v>6</v>
      </c>
      <c r="G62" s="5" t="s">
        <v>5</v>
      </c>
      <c r="H62" s="4">
        <v>10</v>
      </c>
      <c r="I62" s="6">
        <f t="shared" si="3"/>
        <v>37.5</v>
      </c>
      <c r="J62" s="32"/>
    </row>
    <row r="63" spans="1:10" s="29" customFormat="1" ht="12.75">
      <c r="A63" s="19" t="s">
        <v>15</v>
      </c>
      <c r="B63" s="15" t="s">
        <v>223</v>
      </c>
      <c r="C63" s="15" t="s">
        <v>167</v>
      </c>
      <c r="D63" s="9">
        <v>3</v>
      </c>
      <c r="E63" s="4">
        <f t="shared" si="2"/>
        <v>11</v>
      </c>
      <c r="F63" s="9">
        <v>4</v>
      </c>
      <c r="G63" s="10" t="s">
        <v>5</v>
      </c>
      <c r="H63" s="9">
        <v>7</v>
      </c>
      <c r="I63" s="6">
        <f t="shared" si="3"/>
        <v>36.36363636363637</v>
      </c>
      <c r="J63" s="32"/>
    </row>
    <row r="64" spans="1:10" s="29" customFormat="1" ht="12.75">
      <c r="A64" s="19" t="s">
        <v>16</v>
      </c>
      <c r="B64" s="2" t="s">
        <v>7</v>
      </c>
      <c r="C64" s="2" t="s">
        <v>3</v>
      </c>
      <c r="D64" s="4">
        <v>4</v>
      </c>
      <c r="E64" s="4">
        <f t="shared" si="2"/>
        <v>15</v>
      </c>
      <c r="F64" s="4">
        <v>5</v>
      </c>
      <c r="G64" s="7" t="s">
        <v>5</v>
      </c>
      <c r="H64" s="4">
        <v>10</v>
      </c>
      <c r="I64" s="6">
        <f t="shared" si="3"/>
        <v>33.33333333333333</v>
      </c>
      <c r="J64" s="32"/>
    </row>
    <row r="65" spans="1:10" s="29" customFormat="1" ht="12.75">
      <c r="A65" s="19" t="s">
        <v>17</v>
      </c>
      <c r="B65" s="8" t="s">
        <v>63</v>
      </c>
      <c r="C65" s="3" t="s">
        <v>62</v>
      </c>
      <c r="D65" s="3">
        <v>4</v>
      </c>
      <c r="E65" s="4">
        <f t="shared" si="2"/>
        <v>14</v>
      </c>
      <c r="F65" s="3">
        <v>4</v>
      </c>
      <c r="G65" s="5" t="s">
        <v>5</v>
      </c>
      <c r="H65" s="3">
        <v>10</v>
      </c>
      <c r="I65" s="6">
        <f t="shared" si="3"/>
        <v>28.57142857142857</v>
      </c>
      <c r="J65" s="32"/>
    </row>
    <row r="66" spans="1:10" s="29" customFormat="1" ht="12.75">
      <c r="A66" s="19" t="s">
        <v>18</v>
      </c>
      <c r="B66" s="2" t="s">
        <v>143</v>
      </c>
      <c r="C66" s="2" t="s">
        <v>1</v>
      </c>
      <c r="D66" s="22">
        <v>6</v>
      </c>
      <c r="E66" s="4">
        <f t="shared" si="2"/>
        <v>18</v>
      </c>
      <c r="F66" s="4">
        <v>5</v>
      </c>
      <c r="G66" s="5" t="s">
        <v>5</v>
      </c>
      <c r="H66" s="4">
        <v>13</v>
      </c>
      <c r="I66" s="6">
        <f t="shared" si="3"/>
        <v>27.77777777777778</v>
      </c>
      <c r="J66" s="32"/>
    </row>
    <row r="67" spans="1:10" s="29" customFormat="1" ht="12.75">
      <c r="A67" s="19" t="s">
        <v>19</v>
      </c>
      <c r="B67" s="9" t="s">
        <v>100</v>
      </c>
      <c r="C67" s="3" t="s">
        <v>64</v>
      </c>
      <c r="D67" s="9">
        <v>4</v>
      </c>
      <c r="E67" s="4">
        <f t="shared" si="2"/>
        <v>11</v>
      </c>
      <c r="F67" s="9">
        <v>3</v>
      </c>
      <c r="G67" s="10" t="s">
        <v>5</v>
      </c>
      <c r="H67" s="9">
        <v>8</v>
      </c>
      <c r="I67" s="6">
        <f t="shared" si="3"/>
        <v>27.27272727272727</v>
      </c>
      <c r="J67" s="17"/>
    </row>
    <row r="68" spans="1:10" s="29" customFormat="1" ht="12.75">
      <c r="A68" s="19" t="s">
        <v>20</v>
      </c>
      <c r="B68" s="2" t="s">
        <v>133</v>
      </c>
      <c r="C68" s="2" t="s">
        <v>129</v>
      </c>
      <c r="D68" s="9">
        <v>3</v>
      </c>
      <c r="E68" s="4">
        <f t="shared" si="2"/>
        <v>12</v>
      </c>
      <c r="F68" s="9">
        <v>1</v>
      </c>
      <c r="G68" s="7" t="s">
        <v>5</v>
      </c>
      <c r="H68" s="9">
        <v>11</v>
      </c>
      <c r="I68" s="6">
        <f t="shared" si="3"/>
        <v>8.333333333333332</v>
      </c>
      <c r="J68" s="32"/>
    </row>
    <row r="69" spans="1:10" s="29" customFormat="1" ht="12.75">
      <c r="A69" s="19"/>
      <c r="B69" s="2" t="s">
        <v>288</v>
      </c>
      <c r="C69" s="2" t="s">
        <v>4</v>
      </c>
      <c r="D69" s="3">
        <v>3</v>
      </c>
      <c r="E69" s="4">
        <f t="shared" si="2"/>
        <v>12</v>
      </c>
      <c r="F69" s="3">
        <v>1</v>
      </c>
      <c r="G69" s="5" t="s">
        <v>5</v>
      </c>
      <c r="H69" s="3">
        <v>11</v>
      </c>
      <c r="I69" s="6">
        <f t="shared" si="3"/>
        <v>8.333333333333332</v>
      </c>
      <c r="J69" s="32"/>
    </row>
    <row r="70" spans="1:10" s="29" customFormat="1" ht="12.75">
      <c r="A70" s="19" t="s">
        <v>22</v>
      </c>
      <c r="B70" s="8" t="s">
        <v>249</v>
      </c>
      <c r="C70" s="8" t="s">
        <v>0</v>
      </c>
      <c r="D70" s="3">
        <v>3</v>
      </c>
      <c r="E70" s="4">
        <f t="shared" si="2"/>
        <v>12</v>
      </c>
      <c r="F70" s="3">
        <v>0</v>
      </c>
      <c r="G70" s="5" t="s">
        <v>5</v>
      </c>
      <c r="H70" s="3">
        <v>12</v>
      </c>
      <c r="I70" s="6">
        <f t="shared" si="3"/>
        <v>0</v>
      </c>
      <c r="J70" s="32"/>
    </row>
    <row r="71" spans="2:10" s="29" customFormat="1" ht="12.75">
      <c r="B71" s="8" t="s">
        <v>250</v>
      </c>
      <c r="C71" s="8" t="s">
        <v>0</v>
      </c>
      <c r="D71" s="3">
        <v>4</v>
      </c>
      <c r="E71" s="4">
        <f t="shared" si="2"/>
        <v>12</v>
      </c>
      <c r="F71" s="3">
        <v>0</v>
      </c>
      <c r="G71" s="5" t="s">
        <v>5</v>
      </c>
      <c r="H71" s="3">
        <v>12</v>
      </c>
      <c r="I71" s="6">
        <f t="shared" si="3"/>
        <v>0</v>
      </c>
      <c r="J71" s="32"/>
    </row>
    <row r="73" spans="1:10" s="29" customFormat="1" ht="12.75">
      <c r="A73" s="21"/>
      <c r="B73" s="52" t="s">
        <v>132</v>
      </c>
      <c r="C73" s="53"/>
      <c r="D73" s="53"/>
      <c r="E73" s="53"/>
      <c r="F73" s="53"/>
      <c r="G73" s="53"/>
      <c r="H73" s="53"/>
      <c r="I73" s="53"/>
      <c r="J73" s="32"/>
    </row>
    <row r="74" spans="1:10" s="29" customFormat="1" ht="3" customHeight="1">
      <c r="A74" s="9"/>
      <c r="B74" s="11"/>
      <c r="C74" s="11"/>
      <c r="D74" s="12"/>
      <c r="E74" s="12"/>
      <c r="F74" s="12"/>
      <c r="G74" s="12"/>
      <c r="H74" s="12"/>
      <c r="I74" s="13"/>
      <c r="J74" s="17"/>
    </row>
    <row r="75" spans="1:10" s="29" customFormat="1" ht="12.75">
      <c r="A75" s="19" t="s">
        <v>8</v>
      </c>
      <c r="B75" s="9" t="s">
        <v>228</v>
      </c>
      <c r="C75" s="3" t="s">
        <v>64</v>
      </c>
      <c r="D75" s="9">
        <v>2</v>
      </c>
      <c r="E75" s="4">
        <f aca="true" t="shared" si="4" ref="E75:E100">F75+H75</f>
        <v>4</v>
      </c>
      <c r="F75" s="9">
        <v>2</v>
      </c>
      <c r="G75" s="10" t="s">
        <v>5</v>
      </c>
      <c r="H75" s="9">
        <v>2</v>
      </c>
      <c r="I75" s="6">
        <f aca="true" t="shared" si="5" ref="I75:I100">F75/E75*100</f>
        <v>50</v>
      </c>
      <c r="J75" s="32"/>
    </row>
    <row r="76" spans="1:10" s="29" customFormat="1" ht="12.75">
      <c r="A76" s="19"/>
      <c r="B76" s="8" t="s">
        <v>184</v>
      </c>
      <c r="C76" s="15" t="s">
        <v>167</v>
      </c>
      <c r="D76" s="3">
        <v>1</v>
      </c>
      <c r="E76" s="4">
        <f t="shared" si="4"/>
        <v>4</v>
      </c>
      <c r="F76" s="3">
        <v>2</v>
      </c>
      <c r="G76" s="10" t="s">
        <v>5</v>
      </c>
      <c r="H76" s="3">
        <v>2</v>
      </c>
      <c r="I76" s="6">
        <f t="shared" si="5"/>
        <v>50</v>
      </c>
      <c r="J76" s="32"/>
    </row>
    <row r="77" spans="1:10" s="29" customFormat="1" ht="12.75">
      <c r="A77" s="19"/>
      <c r="B77" s="8" t="s">
        <v>291</v>
      </c>
      <c r="C77" s="8" t="s">
        <v>179</v>
      </c>
      <c r="D77" s="3">
        <v>1</v>
      </c>
      <c r="E77" s="4">
        <f t="shared" si="4"/>
        <v>4</v>
      </c>
      <c r="F77" s="3">
        <v>2</v>
      </c>
      <c r="G77" s="7" t="s">
        <v>5</v>
      </c>
      <c r="H77" s="3">
        <v>2</v>
      </c>
      <c r="I77" s="6">
        <f t="shared" si="5"/>
        <v>50</v>
      </c>
      <c r="J77" s="32"/>
    </row>
    <row r="78" spans="1:10" s="29" customFormat="1" ht="12.75">
      <c r="A78" s="19" t="s">
        <v>11</v>
      </c>
      <c r="B78" s="8" t="s">
        <v>241</v>
      </c>
      <c r="C78" s="8" t="s">
        <v>179</v>
      </c>
      <c r="D78" s="3">
        <v>1</v>
      </c>
      <c r="E78" s="4">
        <f t="shared" si="4"/>
        <v>4</v>
      </c>
      <c r="F78" s="3">
        <v>1</v>
      </c>
      <c r="G78" s="7" t="s">
        <v>5</v>
      </c>
      <c r="H78" s="3">
        <v>3</v>
      </c>
      <c r="I78" s="6">
        <f t="shared" si="5"/>
        <v>25</v>
      </c>
      <c r="J78" s="32"/>
    </row>
    <row r="79" spans="1:10" s="29" customFormat="1" ht="12.75">
      <c r="A79" s="19"/>
      <c r="B79" s="2" t="s">
        <v>293</v>
      </c>
      <c r="C79" s="3" t="s">
        <v>62</v>
      </c>
      <c r="D79" s="22">
        <v>1</v>
      </c>
      <c r="E79" s="4">
        <f t="shared" si="4"/>
        <v>4</v>
      </c>
      <c r="F79" s="22">
        <v>1</v>
      </c>
      <c r="G79" s="5" t="s">
        <v>5</v>
      </c>
      <c r="H79" s="22">
        <v>3</v>
      </c>
      <c r="I79" s="6">
        <f t="shared" si="5"/>
        <v>25</v>
      </c>
      <c r="J79" s="32"/>
    </row>
    <row r="80" spans="1:10" s="29" customFormat="1" ht="12.75">
      <c r="A80" s="19"/>
      <c r="B80" s="8" t="s">
        <v>265</v>
      </c>
      <c r="C80" s="8" t="s">
        <v>161</v>
      </c>
      <c r="D80" s="4">
        <v>1</v>
      </c>
      <c r="E80" s="4">
        <f t="shared" si="4"/>
        <v>4</v>
      </c>
      <c r="F80" s="4">
        <v>1</v>
      </c>
      <c r="G80" s="5" t="s">
        <v>5</v>
      </c>
      <c r="H80" s="4">
        <v>3</v>
      </c>
      <c r="I80" s="6">
        <f t="shared" si="5"/>
        <v>25</v>
      </c>
      <c r="J80" s="32"/>
    </row>
    <row r="81" spans="1:10" s="29" customFormat="1" ht="12.75">
      <c r="A81" s="19"/>
      <c r="B81" s="2" t="s">
        <v>264</v>
      </c>
      <c r="C81" s="2" t="s">
        <v>129</v>
      </c>
      <c r="D81" s="4">
        <v>1</v>
      </c>
      <c r="E81" s="4">
        <f t="shared" si="4"/>
        <v>4</v>
      </c>
      <c r="F81" s="4">
        <v>1</v>
      </c>
      <c r="G81" s="7" t="s">
        <v>5</v>
      </c>
      <c r="H81" s="4">
        <v>3</v>
      </c>
      <c r="I81" s="6">
        <f t="shared" si="5"/>
        <v>25</v>
      </c>
      <c r="J81" s="32"/>
    </row>
    <row r="82" spans="1:10" s="29" customFormat="1" ht="12.75">
      <c r="A82" s="19"/>
      <c r="B82" s="15" t="s">
        <v>296</v>
      </c>
      <c r="C82" s="2" t="s">
        <v>3</v>
      </c>
      <c r="D82" s="9">
        <v>1</v>
      </c>
      <c r="E82" s="9">
        <f t="shared" si="4"/>
        <v>4</v>
      </c>
      <c r="F82" s="9">
        <v>1</v>
      </c>
      <c r="G82" s="7" t="s">
        <v>5</v>
      </c>
      <c r="H82" s="9">
        <v>3</v>
      </c>
      <c r="I82" s="6">
        <f t="shared" si="5"/>
        <v>25</v>
      </c>
      <c r="J82" s="32"/>
    </row>
    <row r="83" spans="1:10" s="29" customFormat="1" ht="12.75">
      <c r="A83" s="19" t="s">
        <v>15</v>
      </c>
      <c r="B83" s="8" t="s">
        <v>101</v>
      </c>
      <c r="C83" s="2" t="s">
        <v>3</v>
      </c>
      <c r="D83" s="3">
        <v>2</v>
      </c>
      <c r="E83" s="9">
        <f t="shared" si="4"/>
        <v>5</v>
      </c>
      <c r="F83" s="3">
        <v>1</v>
      </c>
      <c r="G83" s="7" t="s">
        <v>5</v>
      </c>
      <c r="H83" s="3">
        <v>4</v>
      </c>
      <c r="I83" s="6">
        <f t="shared" si="5"/>
        <v>20</v>
      </c>
      <c r="J83" s="32"/>
    </row>
    <row r="84" spans="1:10" s="29" customFormat="1" ht="12.75">
      <c r="A84" s="19"/>
      <c r="B84" s="2" t="s">
        <v>292</v>
      </c>
      <c r="C84" s="2" t="s">
        <v>4</v>
      </c>
      <c r="D84" s="4">
        <v>2</v>
      </c>
      <c r="E84" s="4">
        <f t="shared" si="4"/>
        <v>5</v>
      </c>
      <c r="F84" s="4">
        <v>1</v>
      </c>
      <c r="G84" s="5" t="s">
        <v>5</v>
      </c>
      <c r="H84" s="4">
        <v>4</v>
      </c>
      <c r="I84" s="6">
        <f t="shared" si="5"/>
        <v>20</v>
      </c>
      <c r="J84" s="32"/>
    </row>
    <row r="85" spans="1:10" s="29" customFormat="1" ht="12.75">
      <c r="A85" s="19" t="s">
        <v>17</v>
      </c>
      <c r="B85" s="8" t="s">
        <v>165</v>
      </c>
      <c r="C85" s="2" t="s">
        <v>1</v>
      </c>
      <c r="D85" s="4">
        <v>2</v>
      </c>
      <c r="E85" s="4">
        <f t="shared" si="4"/>
        <v>8</v>
      </c>
      <c r="F85" s="4">
        <v>1</v>
      </c>
      <c r="G85" s="10" t="s">
        <v>5</v>
      </c>
      <c r="H85" s="4">
        <v>7</v>
      </c>
      <c r="I85" s="6">
        <f t="shared" si="5"/>
        <v>12.5</v>
      </c>
      <c r="J85" s="32"/>
    </row>
    <row r="86" spans="1:10" s="29" customFormat="1" ht="12.75">
      <c r="A86" s="19" t="s">
        <v>18</v>
      </c>
      <c r="B86" s="2" t="s">
        <v>294</v>
      </c>
      <c r="C86" s="3" t="s">
        <v>62</v>
      </c>
      <c r="D86" s="3">
        <v>1</v>
      </c>
      <c r="E86" s="4">
        <f t="shared" si="4"/>
        <v>1</v>
      </c>
      <c r="F86" s="3">
        <v>0</v>
      </c>
      <c r="G86" s="5" t="s">
        <v>5</v>
      </c>
      <c r="H86" s="3">
        <v>1</v>
      </c>
      <c r="I86" s="6">
        <f t="shared" si="5"/>
        <v>0</v>
      </c>
      <c r="J86" s="32"/>
    </row>
    <row r="87" spans="1:10" s="29" customFormat="1" ht="12.75">
      <c r="A87" s="19"/>
      <c r="B87" s="15" t="s">
        <v>68</v>
      </c>
      <c r="C87" s="2" t="s">
        <v>3</v>
      </c>
      <c r="D87" s="9">
        <v>1</v>
      </c>
      <c r="E87" s="9">
        <f t="shared" si="4"/>
        <v>2</v>
      </c>
      <c r="F87" s="9">
        <v>0</v>
      </c>
      <c r="G87" s="7" t="s">
        <v>5</v>
      </c>
      <c r="H87" s="9">
        <v>2</v>
      </c>
      <c r="I87" s="6">
        <f t="shared" si="5"/>
        <v>0</v>
      </c>
      <c r="J87" s="32"/>
    </row>
    <row r="88" spans="1:10" s="29" customFormat="1" ht="12.75">
      <c r="A88" s="19"/>
      <c r="B88" s="8" t="s">
        <v>222</v>
      </c>
      <c r="C88" s="2" t="s">
        <v>4</v>
      </c>
      <c r="D88" s="3">
        <v>1</v>
      </c>
      <c r="E88" s="4">
        <f t="shared" si="4"/>
        <v>4</v>
      </c>
      <c r="F88" s="3">
        <v>0</v>
      </c>
      <c r="G88" s="5" t="s">
        <v>5</v>
      </c>
      <c r="H88" s="3">
        <v>4</v>
      </c>
      <c r="I88" s="6">
        <f t="shared" si="5"/>
        <v>0</v>
      </c>
      <c r="J88" s="32"/>
    </row>
    <row r="89" spans="1:10" s="29" customFormat="1" ht="12.75">
      <c r="A89" s="19"/>
      <c r="B89" s="2" t="s">
        <v>201</v>
      </c>
      <c r="C89" s="2" t="s">
        <v>215</v>
      </c>
      <c r="D89" s="4">
        <v>1</v>
      </c>
      <c r="E89" s="4">
        <f t="shared" si="4"/>
        <v>4</v>
      </c>
      <c r="F89" s="4">
        <v>0</v>
      </c>
      <c r="G89" s="5" t="s">
        <v>5</v>
      </c>
      <c r="H89" s="4">
        <v>4</v>
      </c>
      <c r="I89" s="6">
        <f t="shared" si="5"/>
        <v>0</v>
      </c>
      <c r="J89" s="32"/>
    </row>
    <row r="90" spans="1:10" s="29" customFormat="1" ht="12.75">
      <c r="A90" s="19"/>
      <c r="B90" s="2" t="s">
        <v>290</v>
      </c>
      <c r="C90" s="2" t="s">
        <v>3</v>
      </c>
      <c r="D90" s="4">
        <v>1</v>
      </c>
      <c r="E90" s="4">
        <f t="shared" si="4"/>
        <v>4</v>
      </c>
      <c r="F90" s="4">
        <v>0</v>
      </c>
      <c r="G90" s="7" t="s">
        <v>5</v>
      </c>
      <c r="H90" s="4">
        <v>4</v>
      </c>
      <c r="I90" s="6">
        <f t="shared" si="5"/>
        <v>0</v>
      </c>
      <c r="J90" s="32"/>
    </row>
    <row r="91" spans="1:10" s="29" customFormat="1" ht="12.75">
      <c r="A91" s="19"/>
      <c r="B91" s="2" t="s">
        <v>239</v>
      </c>
      <c r="C91" s="2" t="s">
        <v>4</v>
      </c>
      <c r="D91" s="4">
        <v>1</v>
      </c>
      <c r="E91" s="4">
        <f t="shared" si="4"/>
        <v>4</v>
      </c>
      <c r="F91" s="4">
        <v>0</v>
      </c>
      <c r="G91" s="5" t="s">
        <v>5</v>
      </c>
      <c r="H91" s="4">
        <v>4</v>
      </c>
      <c r="I91" s="6">
        <f t="shared" si="5"/>
        <v>0</v>
      </c>
      <c r="J91" s="32"/>
    </row>
    <row r="92" spans="1:10" s="29" customFormat="1" ht="12.75">
      <c r="A92" s="19"/>
      <c r="B92" s="2" t="s">
        <v>295</v>
      </c>
      <c r="C92" s="3" t="s">
        <v>62</v>
      </c>
      <c r="D92" s="22">
        <v>1</v>
      </c>
      <c r="E92" s="4">
        <f t="shared" si="4"/>
        <v>4</v>
      </c>
      <c r="F92" s="22">
        <v>0</v>
      </c>
      <c r="G92" s="5" t="s">
        <v>5</v>
      </c>
      <c r="H92" s="22">
        <v>4</v>
      </c>
      <c r="I92" s="6">
        <f t="shared" si="5"/>
        <v>0</v>
      </c>
      <c r="J92" s="32"/>
    </row>
    <row r="93" spans="1:10" s="29" customFormat="1" ht="12.75">
      <c r="A93" s="19"/>
      <c r="B93" s="2" t="s">
        <v>300</v>
      </c>
      <c r="C93" s="2" t="s">
        <v>4</v>
      </c>
      <c r="D93" s="33">
        <v>1</v>
      </c>
      <c r="E93" s="4">
        <f t="shared" si="4"/>
        <v>4</v>
      </c>
      <c r="F93" s="33">
        <v>0</v>
      </c>
      <c r="G93" s="5" t="s">
        <v>5</v>
      </c>
      <c r="H93" s="4">
        <v>4</v>
      </c>
      <c r="I93" s="6">
        <f t="shared" si="5"/>
        <v>0</v>
      </c>
      <c r="J93" s="32"/>
    </row>
    <row r="94" spans="1:10" s="29" customFormat="1" ht="12.75">
      <c r="A94" s="19"/>
      <c r="B94" s="8" t="s">
        <v>243</v>
      </c>
      <c r="C94" s="2" t="s">
        <v>129</v>
      </c>
      <c r="D94" s="3">
        <v>1</v>
      </c>
      <c r="E94" s="4">
        <f t="shared" si="4"/>
        <v>4</v>
      </c>
      <c r="F94" s="3">
        <v>0</v>
      </c>
      <c r="G94" s="5" t="s">
        <v>5</v>
      </c>
      <c r="H94" s="3">
        <v>4</v>
      </c>
      <c r="I94" s="6">
        <f t="shared" si="5"/>
        <v>0</v>
      </c>
      <c r="J94" s="32"/>
    </row>
    <row r="95" spans="1:10" s="29" customFormat="1" ht="12.75">
      <c r="A95" s="19"/>
      <c r="B95" s="15" t="s">
        <v>240</v>
      </c>
      <c r="C95" s="8" t="s">
        <v>161</v>
      </c>
      <c r="D95" s="9">
        <v>1</v>
      </c>
      <c r="E95" s="4">
        <f t="shared" si="4"/>
        <v>4</v>
      </c>
      <c r="F95" s="9">
        <v>0</v>
      </c>
      <c r="G95" s="5" t="s">
        <v>5</v>
      </c>
      <c r="H95" s="9">
        <v>4</v>
      </c>
      <c r="I95" s="6">
        <f t="shared" si="5"/>
        <v>0</v>
      </c>
      <c r="J95" s="32"/>
    </row>
    <row r="96" spans="1:10" s="29" customFormat="1" ht="12.75">
      <c r="A96" s="19"/>
      <c r="B96" s="2" t="s">
        <v>140</v>
      </c>
      <c r="C96" s="3" t="s">
        <v>62</v>
      </c>
      <c r="D96" s="22">
        <v>2</v>
      </c>
      <c r="E96" s="4">
        <f t="shared" si="4"/>
        <v>5</v>
      </c>
      <c r="F96" s="22">
        <v>0</v>
      </c>
      <c r="G96" s="5" t="s">
        <v>5</v>
      </c>
      <c r="H96" s="22">
        <v>5</v>
      </c>
      <c r="I96" s="6">
        <f t="shared" si="5"/>
        <v>0</v>
      </c>
      <c r="J96" s="32"/>
    </row>
    <row r="97" spans="1:10" s="29" customFormat="1" ht="12.75">
      <c r="A97" s="19"/>
      <c r="B97" s="2" t="s">
        <v>188</v>
      </c>
      <c r="C97" s="2" t="s">
        <v>4</v>
      </c>
      <c r="D97" s="4">
        <v>2</v>
      </c>
      <c r="E97" s="4">
        <f t="shared" si="4"/>
        <v>5</v>
      </c>
      <c r="F97" s="4">
        <v>0</v>
      </c>
      <c r="G97" s="5" t="s">
        <v>5</v>
      </c>
      <c r="H97" s="4">
        <v>5</v>
      </c>
      <c r="I97" s="6">
        <f t="shared" si="5"/>
        <v>0</v>
      </c>
      <c r="J97" s="32"/>
    </row>
    <row r="98" spans="1:10" s="29" customFormat="1" ht="12.75">
      <c r="A98" s="19"/>
      <c r="B98" s="15" t="s">
        <v>199</v>
      </c>
      <c r="C98" s="15" t="s">
        <v>87</v>
      </c>
      <c r="D98" s="9">
        <v>2</v>
      </c>
      <c r="E98" s="4">
        <f t="shared" si="4"/>
        <v>5</v>
      </c>
      <c r="F98" s="9">
        <v>0</v>
      </c>
      <c r="G98" s="10" t="s">
        <v>5</v>
      </c>
      <c r="H98" s="9">
        <v>5</v>
      </c>
      <c r="I98" s="6">
        <f t="shared" si="5"/>
        <v>0</v>
      </c>
      <c r="J98" s="32"/>
    </row>
    <row r="99" spans="1:10" s="29" customFormat="1" ht="12.75">
      <c r="A99" s="19"/>
      <c r="B99" s="15" t="s">
        <v>261</v>
      </c>
      <c r="C99" s="8" t="s">
        <v>0</v>
      </c>
      <c r="D99" s="9">
        <v>2</v>
      </c>
      <c r="E99" s="4">
        <f t="shared" si="4"/>
        <v>8</v>
      </c>
      <c r="F99" s="9">
        <v>0</v>
      </c>
      <c r="G99" s="5" t="s">
        <v>5</v>
      </c>
      <c r="H99" s="9">
        <v>8</v>
      </c>
      <c r="I99" s="6">
        <f t="shared" si="5"/>
        <v>0</v>
      </c>
      <c r="J99" s="32"/>
    </row>
    <row r="100" spans="1:10" s="29" customFormat="1" ht="12.75">
      <c r="A100" s="19"/>
      <c r="B100" s="8" t="s">
        <v>262</v>
      </c>
      <c r="C100" s="2" t="s">
        <v>4</v>
      </c>
      <c r="D100" s="3">
        <v>3</v>
      </c>
      <c r="E100" s="4">
        <f t="shared" si="4"/>
        <v>10</v>
      </c>
      <c r="F100" s="3">
        <v>0</v>
      </c>
      <c r="G100" s="5" t="s">
        <v>5</v>
      </c>
      <c r="H100" s="3">
        <v>10</v>
      </c>
      <c r="I100" s="6">
        <f t="shared" si="5"/>
        <v>0</v>
      </c>
      <c r="J100" s="32"/>
    </row>
    <row r="101" s="29" customFormat="1" ht="12.75">
      <c r="J101" s="32"/>
    </row>
    <row r="102" s="29" customFormat="1" ht="12.75">
      <c r="J102" s="32"/>
    </row>
    <row r="103" s="29" customFormat="1" ht="12.75">
      <c r="J103" s="32"/>
    </row>
    <row r="104" s="29" customFormat="1" ht="12.75">
      <c r="J104" s="32"/>
    </row>
    <row r="105" s="29" customFormat="1" ht="12.75">
      <c r="J105" s="32"/>
    </row>
    <row r="106" s="29" customFormat="1" ht="12.75">
      <c r="J106" s="32"/>
    </row>
    <row r="189" spans="1:10" s="29" customFormat="1" ht="12.75">
      <c r="A189" s="19"/>
      <c r="B189" s="15"/>
      <c r="C189" s="8"/>
      <c r="D189" s="4"/>
      <c r="E189" s="4"/>
      <c r="F189" s="4"/>
      <c r="G189" s="7"/>
      <c r="H189" s="4"/>
      <c r="I189" s="6"/>
      <c r="J189" s="32"/>
    </row>
    <row r="190" spans="1:10" s="29" customFormat="1" ht="12.75">
      <c r="A190" s="19"/>
      <c r="B190" s="15"/>
      <c r="C190" s="8"/>
      <c r="D190" s="4"/>
      <c r="E190" s="4"/>
      <c r="F190" s="4"/>
      <c r="G190" s="7"/>
      <c r="H190" s="4"/>
      <c r="I190" s="6"/>
      <c r="J190" s="32"/>
    </row>
    <row r="191" spans="1:10" s="29" customFormat="1" ht="12.75">
      <c r="A191" s="19"/>
      <c r="B191" s="15"/>
      <c r="C191" s="8"/>
      <c r="D191" s="4"/>
      <c r="E191" s="4"/>
      <c r="F191" s="4"/>
      <c r="G191" s="7"/>
      <c r="H191" s="4"/>
      <c r="I191" s="6"/>
      <c r="J191" s="32"/>
    </row>
    <row r="192" spans="1:10" s="29" customFormat="1" ht="12.75">
      <c r="A192" s="19"/>
      <c r="B192" s="15"/>
      <c r="C192" s="8"/>
      <c r="D192" s="4"/>
      <c r="E192" s="4"/>
      <c r="F192" s="4"/>
      <c r="G192" s="7"/>
      <c r="H192" s="4"/>
      <c r="I192" s="6"/>
      <c r="J192" s="32"/>
    </row>
    <row r="195" spans="1:10" s="29" customFormat="1" ht="12.75">
      <c r="A195" s="19"/>
      <c r="B195" s="4"/>
      <c r="C195" s="8"/>
      <c r="D195" s="4"/>
      <c r="E195" s="4"/>
      <c r="F195" s="4"/>
      <c r="G195" s="7"/>
      <c r="H195" s="4"/>
      <c r="I195" s="6"/>
      <c r="J195" s="32"/>
    </row>
    <row r="196" spans="1:10" s="29" customFormat="1" ht="12.75">
      <c r="A196" s="19"/>
      <c r="B196" s="4"/>
      <c r="C196" s="8"/>
      <c r="D196" s="4"/>
      <c r="E196" s="4"/>
      <c r="F196" s="4"/>
      <c r="G196" s="7"/>
      <c r="H196" s="4"/>
      <c r="I196" s="6"/>
      <c r="J196" s="32"/>
    </row>
    <row r="199" spans="1:10" s="29" customFormat="1" ht="12.75">
      <c r="A199" s="19"/>
      <c r="B199" s="2"/>
      <c r="C199" s="2"/>
      <c r="D199" s="4"/>
      <c r="E199" s="4"/>
      <c r="F199" s="4"/>
      <c r="G199" s="7"/>
      <c r="H199" s="4"/>
      <c r="I199" s="6"/>
      <c r="J199" s="32"/>
    </row>
    <row r="200" spans="1:10" s="29" customFormat="1" ht="12.75">
      <c r="A200" s="19"/>
      <c r="B200" s="2"/>
      <c r="C200" s="2"/>
      <c r="D200" s="4"/>
      <c r="E200" s="4"/>
      <c r="F200" s="4"/>
      <c r="G200" s="7"/>
      <c r="H200" s="4"/>
      <c r="I200" s="6"/>
      <c r="J200" s="32"/>
    </row>
    <row r="203" spans="1:10" s="27" customFormat="1" ht="12.75">
      <c r="A203" s="19"/>
      <c r="B203" s="15"/>
      <c r="C203" s="15"/>
      <c r="D203" s="9"/>
      <c r="E203" s="4"/>
      <c r="F203" s="9"/>
      <c r="G203" s="10"/>
      <c r="H203" s="9"/>
      <c r="I203" s="6"/>
      <c r="J203" s="30"/>
    </row>
    <row r="205" spans="1:9" ht="12.75">
      <c r="A205" s="18"/>
      <c r="B205" s="2"/>
      <c r="C205" s="2"/>
      <c r="D205" s="4"/>
      <c r="E205" s="4"/>
      <c r="F205" s="4"/>
      <c r="G205" s="7"/>
      <c r="H205" s="4"/>
      <c r="I205" s="6"/>
    </row>
    <row r="227" spans="1:9" ht="12.75">
      <c r="A227" s="1"/>
      <c r="B227" s="9"/>
      <c r="C227" s="9"/>
      <c r="D227" s="9"/>
      <c r="E227" s="4"/>
      <c r="F227" s="9"/>
      <c r="G227" s="10"/>
      <c r="H227" s="9"/>
      <c r="I227" s="6"/>
    </row>
    <row r="242" spans="1:9" ht="12.75">
      <c r="A242" s="19"/>
      <c r="B242" s="9"/>
      <c r="C242" s="2"/>
      <c r="D242" s="9"/>
      <c r="E242" s="4"/>
      <c r="F242" s="9"/>
      <c r="G242" s="5"/>
      <c r="H242" s="9"/>
      <c r="I242" s="6"/>
    </row>
    <row r="243" spans="1:9" ht="12.75">
      <c r="A243" s="18"/>
      <c r="B243" s="9"/>
      <c r="C243" s="2"/>
      <c r="D243" s="9"/>
      <c r="E243" s="4"/>
      <c r="F243" s="9"/>
      <c r="G243" s="5"/>
      <c r="H243" s="9"/>
      <c r="I243" s="6"/>
    </row>
    <row r="244" spans="1:10" ht="12.75">
      <c r="A244" s="18"/>
      <c r="B244" s="9"/>
      <c r="C244" s="2"/>
      <c r="D244" s="9"/>
      <c r="E244" s="4"/>
      <c r="F244" s="9"/>
      <c r="G244" s="5"/>
      <c r="H244" s="9"/>
      <c r="I244" s="6"/>
      <c r="J244" s="31"/>
    </row>
    <row r="245" spans="1:9" ht="12.75">
      <c r="A245" s="18"/>
      <c r="B245" s="9"/>
      <c r="C245" s="2"/>
      <c r="D245" s="9"/>
      <c r="E245" s="4"/>
      <c r="F245" s="9"/>
      <c r="G245" s="5"/>
      <c r="H245" s="9"/>
      <c r="I245" s="6"/>
    </row>
    <row r="249" ht="12.75">
      <c r="A249" s="18"/>
    </row>
    <row r="250" ht="12.75">
      <c r="A250" s="19"/>
    </row>
    <row r="251" ht="12.75">
      <c r="A251" s="18"/>
    </row>
    <row r="252" ht="12.75">
      <c r="A252" s="19"/>
    </row>
    <row r="253" ht="12.75">
      <c r="A253" s="18"/>
    </row>
    <row r="254" ht="12.75">
      <c r="A254" s="19"/>
    </row>
    <row r="255" ht="12.75">
      <c r="A255" s="18"/>
    </row>
    <row r="256" spans="1:11" ht="12.75">
      <c r="A256" s="19"/>
      <c r="B256" s="9"/>
      <c r="C256" s="9"/>
      <c r="D256" s="9"/>
      <c r="E256" s="9"/>
      <c r="F256" s="9"/>
      <c r="G256" s="10"/>
      <c r="H256" s="9"/>
      <c r="I256" s="6"/>
      <c r="J256" s="17"/>
      <c r="K256" s="23"/>
    </row>
    <row r="262" spans="1:10" ht="12.75">
      <c r="A262" s="1"/>
      <c r="B262" s="2"/>
      <c r="C262" s="2"/>
      <c r="D262" s="4"/>
      <c r="E262" s="4"/>
      <c r="F262" s="4"/>
      <c r="G262" s="7"/>
      <c r="H262" s="4"/>
      <c r="I262" s="6"/>
      <c r="J262" s="44"/>
    </row>
  </sheetData>
  <sheetProtection/>
  <mergeCells count="3">
    <mergeCell ref="B1:I1"/>
    <mergeCell ref="B53:I53"/>
    <mergeCell ref="B73:I73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0"/>
  <sheetViews>
    <sheetView zoomScalePageLayoutView="0" workbookViewId="0" topLeftCell="A1">
      <selection activeCell="Q41" sqref="Q41"/>
    </sheetView>
  </sheetViews>
  <sheetFormatPr defaultColWidth="9.140625" defaultRowHeight="12.75"/>
  <cols>
    <col min="1" max="1" width="4.140625" style="45" customWidth="1"/>
    <col min="2" max="2" width="25.7109375" style="29" customWidth="1"/>
    <col min="3" max="3" width="16.7109375" style="29" customWidth="1"/>
    <col min="4" max="6" width="5.7109375" style="29" customWidth="1"/>
    <col min="7" max="7" width="2.140625" style="29" customWidth="1"/>
    <col min="8" max="8" width="3.57421875" style="29" bestFit="1" customWidth="1"/>
    <col min="9" max="9" width="10.7109375" style="29" customWidth="1"/>
    <col min="10" max="10" width="9.140625" style="43" customWidth="1"/>
    <col min="11" max="11" width="2.57421875" style="0" customWidth="1"/>
    <col min="12" max="12" width="2.140625" style="0" customWidth="1"/>
    <col min="13" max="13" width="2.57421875" style="0" customWidth="1"/>
  </cols>
  <sheetData>
    <row r="1" spans="1:9" ht="18.75">
      <c r="A1" s="3"/>
      <c r="B1" s="50" t="s">
        <v>287</v>
      </c>
      <c r="C1" s="51"/>
      <c r="D1" s="51"/>
      <c r="E1" s="51"/>
      <c r="F1" s="51"/>
      <c r="G1" s="51"/>
      <c r="H1" s="51"/>
      <c r="I1" s="51"/>
    </row>
    <row r="2" spans="1:10" ht="3" customHeight="1">
      <c r="A2" s="9"/>
      <c r="B2" s="11"/>
      <c r="C2" s="11"/>
      <c r="D2" s="12"/>
      <c r="E2" s="12"/>
      <c r="F2" s="12"/>
      <c r="G2" s="12"/>
      <c r="H2" s="12"/>
      <c r="I2" s="13"/>
      <c r="J2" s="17"/>
    </row>
    <row r="3" spans="1:13" s="29" customFormat="1" ht="12.75">
      <c r="A3" s="19" t="s">
        <v>8</v>
      </c>
      <c r="B3" s="28" t="s">
        <v>159</v>
      </c>
      <c r="C3" s="8" t="s">
        <v>211</v>
      </c>
      <c r="D3" s="4">
        <v>7</v>
      </c>
      <c r="E3" s="4">
        <f>F3+H3</f>
        <v>28</v>
      </c>
      <c r="F3" s="4">
        <v>27</v>
      </c>
      <c r="G3" s="5" t="s">
        <v>5</v>
      </c>
      <c r="H3" s="4">
        <v>1</v>
      </c>
      <c r="I3" s="6">
        <f>F3/E3*100</f>
        <v>96.42857142857143</v>
      </c>
      <c r="J3" s="32"/>
      <c r="K3" s="4"/>
      <c r="L3" s="10"/>
      <c r="M3" s="4"/>
    </row>
    <row r="4" spans="1:13" s="29" customFormat="1" ht="12.75">
      <c r="A4" s="19" t="s">
        <v>9</v>
      </c>
      <c r="B4" s="2" t="s">
        <v>271</v>
      </c>
      <c r="C4" s="15" t="s">
        <v>270</v>
      </c>
      <c r="D4" s="33">
        <v>10</v>
      </c>
      <c r="E4" s="4">
        <f>F4+H4</f>
        <v>36</v>
      </c>
      <c r="F4" s="33">
        <v>33</v>
      </c>
      <c r="G4" s="5" t="s">
        <v>5</v>
      </c>
      <c r="H4" s="4">
        <v>3</v>
      </c>
      <c r="I4" s="6">
        <f>F4/E4*100</f>
        <v>91.66666666666666</v>
      </c>
      <c r="J4" s="32"/>
      <c r="K4" s="4"/>
      <c r="L4" s="10"/>
      <c r="M4" s="4"/>
    </row>
    <row r="5" spans="1:10" s="29" customFormat="1" ht="12.75">
      <c r="A5" s="19" t="s">
        <v>10</v>
      </c>
      <c r="B5" s="8" t="s">
        <v>67</v>
      </c>
      <c r="C5" s="8" t="s">
        <v>42</v>
      </c>
      <c r="D5" s="3">
        <v>11</v>
      </c>
      <c r="E5" s="4">
        <f>F5+H5</f>
        <v>44</v>
      </c>
      <c r="F5" s="3">
        <v>39</v>
      </c>
      <c r="G5" s="5" t="s">
        <v>5</v>
      </c>
      <c r="H5" s="3">
        <v>5</v>
      </c>
      <c r="I5" s="48">
        <f>F5/E5*100</f>
        <v>88.63636363636364</v>
      </c>
      <c r="J5" s="32"/>
    </row>
    <row r="6" spans="1:10" s="29" customFormat="1" ht="12.75">
      <c r="A6" s="19" t="s">
        <v>11</v>
      </c>
      <c r="B6" s="22" t="s">
        <v>268</v>
      </c>
      <c r="C6" s="15" t="s">
        <v>234</v>
      </c>
      <c r="D6" s="22">
        <v>8</v>
      </c>
      <c r="E6" s="9">
        <f>F6+H6</f>
        <v>32</v>
      </c>
      <c r="F6" s="22">
        <v>28</v>
      </c>
      <c r="G6" s="5" t="s">
        <v>5</v>
      </c>
      <c r="H6" s="22">
        <v>4</v>
      </c>
      <c r="I6" s="6">
        <f>F6/E6*100</f>
        <v>87.5</v>
      </c>
      <c r="J6" s="32"/>
    </row>
    <row r="7" spans="1:10" s="29" customFormat="1" ht="12.75">
      <c r="A7" s="19" t="s">
        <v>12</v>
      </c>
      <c r="B7" s="9" t="s">
        <v>121</v>
      </c>
      <c r="C7" s="9" t="s">
        <v>120</v>
      </c>
      <c r="D7" s="9">
        <v>11</v>
      </c>
      <c r="E7" s="4">
        <f>F7+H7</f>
        <v>44</v>
      </c>
      <c r="F7" s="9">
        <v>36</v>
      </c>
      <c r="G7" s="10" t="s">
        <v>5</v>
      </c>
      <c r="H7" s="9">
        <v>8</v>
      </c>
      <c r="I7" s="48">
        <f>F7/E7*100</f>
        <v>81.81818181818183</v>
      </c>
      <c r="J7" s="31"/>
    </row>
    <row r="8" spans="1:13" s="29" customFormat="1" ht="12.75">
      <c r="A8" s="19" t="s">
        <v>13</v>
      </c>
      <c r="B8" s="8" t="s">
        <v>177</v>
      </c>
      <c r="C8" s="8" t="s">
        <v>42</v>
      </c>
      <c r="D8" s="3">
        <v>11</v>
      </c>
      <c r="E8" s="4">
        <f>F8+H8</f>
        <v>44</v>
      </c>
      <c r="F8" s="3">
        <v>35</v>
      </c>
      <c r="G8" s="5" t="s">
        <v>5</v>
      </c>
      <c r="H8" s="3">
        <v>9</v>
      </c>
      <c r="I8" s="48">
        <f>F8/E8*100</f>
        <v>79.54545454545455</v>
      </c>
      <c r="J8" s="32"/>
      <c r="K8" s="4"/>
      <c r="L8" s="10"/>
      <c r="M8" s="4"/>
    </row>
    <row r="9" spans="1:10" s="29" customFormat="1" ht="12.75">
      <c r="A9" s="19" t="s">
        <v>302</v>
      </c>
      <c r="B9" s="9" t="s">
        <v>146</v>
      </c>
      <c r="C9" s="15" t="s">
        <v>149</v>
      </c>
      <c r="D9" s="9">
        <v>6</v>
      </c>
      <c r="E9" s="4">
        <f>F9+H9</f>
        <v>24</v>
      </c>
      <c r="F9" s="9">
        <v>19</v>
      </c>
      <c r="G9" s="10" t="s">
        <v>5</v>
      </c>
      <c r="H9" s="9">
        <v>5</v>
      </c>
      <c r="I9" s="48">
        <f>F9/E9*100</f>
        <v>79.16666666666666</v>
      </c>
      <c r="J9" s="32"/>
    </row>
    <row r="10" spans="1:10" s="29" customFormat="1" ht="12.75">
      <c r="A10" s="19" t="s">
        <v>14</v>
      </c>
      <c r="B10" s="9" t="s">
        <v>71</v>
      </c>
      <c r="C10" s="15" t="s">
        <v>270</v>
      </c>
      <c r="D10" s="9">
        <v>11</v>
      </c>
      <c r="E10" s="4">
        <f>F10+H10</f>
        <v>42</v>
      </c>
      <c r="F10" s="9">
        <v>33</v>
      </c>
      <c r="G10" s="10" t="s">
        <v>5</v>
      </c>
      <c r="H10" s="9">
        <v>9</v>
      </c>
      <c r="I10" s="6">
        <f>F10/E10*100</f>
        <v>78.57142857142857</v>
      </c>
      <c r="J10" s="32"/>
    </row>
    <row r="11" spans="1:13" s="29" customFormat="1" ht="12.75">
      <c r="A11" s="19" t="s">
        <v>15</v>
      </c>
      <c r="B11" s="15" t="s">
        <v>267</v>
      </c>
      <c r="C11" s="9" t="s">
        <v>227</v>
      </c>
      <c r="D11" s="9">
        <v>10</v>
      </c>
      <c r="E11" s="4">
        <f>F11+H11</f>
        <v>40</v>
      </c>
      <c r="F11" s="9">
        <v>31</v>
      </c>
      <c r="G11" s="5" t="s">
        <v>5</v>
      </c>
      <c r="H11" s="9">
        <v>9</v>
      </c>
      <c r="I11" s="6">
        <f>F11/E11*100</f>
        <v>77.5</v>
      </c>
      <c r="J11" s="31"/>
      <c r="K11" s="4"/>
      <c r="L11" s="10"/>
      <c r="M11" s="4"/>
    </row>
    <row r="12" spans="1:10" s="29" customFormat="1" ht="12.75">
      <c r="A12" s="19" t="s">
        <v>16</v>
      </c>
      <c r="B12" s="8" t="s">
        <v>41</v>
      </c>
      <c r="C12" s="8" t="s">
        <v>42</v>
      </c>
      <c r="D12" s="3">
        <v>11</v>
      </c>
      <c r="E12" s="4">
        <f>F12+H12</f>
        <v>44</v>
      </c>
      <c r="F12" s="3">
        <v>30</v>
      </c>
      <c r="G12" s="5" t="s">
        <v>5</v>
      </c>
      <c r="H12" s="3">
        <v>14</v>
      </c>
      <c r="I12" s="48">
        <f>F12/E12*100</f>
        <v>68.18181818181817</v>
      </c>
      <c r="J12" s="32"/>
    </row>
    <row r="13" spans="1:10" s="29" customFormat="1" ht="12.75">
      <c r="A13" s="19" t="s">
        <v>17</v>
      </c>
      <c r="B13" s="9" t="s">
        <v>100</v>
      </c>
      <c r="C13" s="3" t="s">
        <v>2</v>
      </c>
      <c r="D13" s="9">
        <v>7</v>
      </c>
      <c r="E13" s="4">
        <f>F13+H13</f>
        <v>28</v>
      </c>
      <c r="F13" s="9">
        <v>19</v>
      </c>
      <c r="G13" s="10" t="s">
        <v>5</v>
      </c>
      <c r="H13" s="9">
        <v>9</v>
      </c>
      <c r="I13" s="6">
        <f>F13/E13*100</f>
        <v>67.85714285714286</v>
      </c>
      <c r="J13" s="31"/>
    </row>
    <row r="14" spans="1:13" s="29" customFormat="1" ht="12.75">
      <c r="A14" s="19" t="s">
        <v>18</v>
      </c>
      <c r="B14" s="2" t="s">
        <v>187</v>
      </c>
      <c r="C14" s="2" t="s">
        <v>220</v>
      </c>
      <c r="D14" s="33">
        <v>11</v>
      </c>
      <c r="E14" s="4">
        <f>F14+H14</f>
        <v>43</v>
      </c>
      <c r="F14" s="33">
        <v>28</v>
      </c>
      <c r="G14" s="5" t="s">
        <v>5</v>
      </c>
      <c r="H14" s="4">
        <v>15</v>
      </c>
      <c r="I14" s="6">
        <f>F14/E14*100</f>
        <v>65.11627906976744</v>
      </c>
      <c r="J14" s="32"/>
      <c r="K14" s="4"/>
      <c r="L14" s="10"/>
      <c r="M14" s="4"/>
    </row>
    <row r="15" spans="1:13" s="29" customFormat="1" ht="12.75">
      <c r="A15" s="19" t="s">
        <v>19</v>
      </c>
      <c r="B15" s="8" t="s">
        <v>155</v>
      </c>
      <c r="C15" s="15" t="s">
        <v>270</v>
      </c>
      <c r="D15" s="3">
        <v>11</v>
      </c>
      <c r="E15" s="4">
        <f>F15+H15</f>
        <v>42</v>
      </c>
      <c r="F15" s="3">
        <v>27</v>
      </c>
      <c r="G15" s="5" t="s">
        <v>5</v>
      </c>
      <c r="H15" s="3">
        <v>15</v>
      </c>
      <c r="I15" s="6">
        <f>F15/E15*100</f>
        <v>64.28571428571429</v>
      </c>
      <c r="J15" s="32"/>
      <c r="K15" s="4"/>
      <c r="L15" s="10"/>
      <c r="M15" s="4"/>
    </row>
    <row r="16" spans="1:10" s="29" customFormat="1" ht="12.75">
      <c r="A16" s="19" t="s">
        <v>20</v>
      </c>
      <c r="B16" s="8" t="s">
        <v>259</v>
      </c>
      <c r="C16" s="9" t="s">
        <v>275</v>
      </c>
      <c r="D16" s="3">
        <v>11</v>
      </c>
      <c r="E16" s="4">
        <f>F16+H16</f>
        <v>43</v>
      </c>
      <c r="F16" s="3">
        <v>27</v>
      </c>
      <c r="G16" s="5" t="s">
        <v>5</v>
      </c>
      <c r="H16" s="3">
        <v>16</v>
      </c>
      <c r="I16" s="6">
        <f>F16/E16*100</f>
        <v>62.7906976744186</v>
      </c>
      <c r="J16" s="32"/>
    </row>
    <row r="17" spans="1:10" s="29" customFormat="1" ht="12.75">
      <c r="A17" s="19" t="s">
        <v>21</v>
      </c>
      <c r="B17" s="15" t="s">
        <v>115</v>
      </c>
      <c r="C17" s="15" t="s">
        <v>227</v>
      </c>
      <c r="D17" s="9">
        <v>10</v>
      </c>
      <c r="E17" s="4">
        <f>F17+H17</f>
        <v>40</v>
      </c>
      <c r="F17" s="9">
        <v>25</v>
      </c>
      <c r="G17" s="5" t="s">
        <v>5</v>
      </c>
      <c r="H17" s="9">
        <v>15</v>
      </c>
      <c r="I17" s="6">
        <f>F17/E17*100</f>
        <v>62.5</v>
      </c>
      <c r="J17" s="31"/>
    </row>
    <row r="18" spans="1:10" s="29" customFormat="1" ht="12.75">
      <c r="A18" s="19" t="s">
        <v>22</v>
      </c>
      <c r="B18" s="2" t="s">
        <v>205</v>
      </c>
      <c r="C18" s="15" t="s">
        <v>234</v>
      </c>
      <c r="D18" s="4">
        <v>8</v>
      </c>
      <c r="E18" s="9">
        <f>F18+H18</f>
        <v>32</v>
      </c>
      <c r="F18" s="4">
        <v>20</v>
      </c>
      <c r="G18" s="5" t="s">
        <v>5</v>
      </c>
      <c r="H18" s="4">
        <v>12</v>
      </c>
      <c r="I18" s="6">
        <f>F18/E18*100</f>
        <v>62.5</v>
      </c>
      <c r="J18" s="32"/>
    </row>
    <row r="19" spans="1:10" s="29" customFormat="1" ht="12.75">
      <c r="A19" s="19" t="s">
        <v>303</v>
      </c>
      <c r="B19" s="9" t="s">
        <v>119</v>
      </c>
      <c r="C19" s="9" t="s">
        <v>120</v>
      </c>
      <c r="D19" s="9">
        <v>11</v>
      </c>
      <c r="E19" s="4">
        <f>F19+H19</f>
        <v>44</v>
      </c>
      <c r="F19" s="9">
        <v>27</v>
      </c>
      <c r="G19" s="5" t="s">
        <v>5</v>
      </c>
      <c r="H19" s="9">
        <v>17</v>
      </c>
      <c r="I19" s="48">
        <f>F19/E19*100</f>
        <v>61.36363636363637</v>
      </c>
      <c r="J19" s="32"/>
    </row>
    <row r="20" spans="1:10" s="29" customFormat="1" ht="12.75">
      <c r="A20" s="19" t="s">
        <v>23</v>
      </c>
      <c r="B20" s="2" t="s">
        <v>244</v>
      </c>
      <c r="C20" s="15" t="s">
        <v>270</v>
      </c>
      <c r="D20" s="4">
        <v>6</v>
      </c>
      <c r="E20" s="4">
        <f>F20+H20</f>
        <v>22</v>
      </c>
      <c r="F20" s="4">
        <v>13</v>
      </c>
      <c r="G20" s="5" t="s">
        <v>5</v>
      </c>
      <c r="H20" s="4">
        <v>9</v>
      </c>
      <c r="I20" s="6">
        <f>F20/E20*100</f>
        <v>59.09090909090909</v>
      </c>
      <c r="J20" s="32"/>
    </row>
    <row r="21" spans="1:10" s="29" customFormat="1" ht="12.75">
      <c r="A21" s="19" t="s">
        <v>77</v>
      </c>
      <c r="B21" s="9" t="s">
        <v>189</v>
      </c>
      <c r="C21" s="8" t="s">
        <v>42</v>
      </c>
      <c r="D21" s="9">
        <v>9</v>
      </c>
      <c r="E21" s="4">
        <f>F21+H21</f>
        <v>36</v>
      </c>
      <c r="F21" s="9">
        <v>21</v>
      </c>
      <c r="G21" s="5" t="s">
        <v>5</v>
      </c>
      <c r="H21" s="9">
        <v>15</v>
      </c>
      <c r="I21" s="48">
        <f>F21/E21*100</f>
        <v>58.333333333333336</v>
      </c>
      <c r="J21" s="32"/>
    </row>
    <row r="22" spans="1:13" s="29" customFormat="1" ht="12.75">
      <c r="A22" s="19" t="s">
        <v>78</v>
      </c>
      <c r="B22" s="8" t="s">
        <v>260</v>
      </c>
      <c r="C22" s="9" t="s">
        <v>275</v>
      </c>
      <c r="D22" s="3">
        <v>11</v>
      </c>
      <c r="E22" s="4">
        <f>F22+H22</f>
        <v>43</v>
      </c>
      <c r="F22" s="3">
        <v>25</v>
      </c>
      <c r="G22" s="5" t="s">
        <v>5</v>
      </c>
      <c r="H22" s="3">
        <v>18</v>
      </c>
      <c r="I22" s="6">
        <f>F22/E22*100</f>
        <v>58.139534883720934</v>
      </c>
      <c r="J22" s="32"/>
      <c r="K22" s="4"/>
      <c r="L22" s="10"/>
      <c r="M22" s="4"/>
    </row>
    <row r="23" spans="1:13" s="29" customFormat="1" ht="12.75">
      <c r="A23" s="19" t="s">
        <v>24</v>
      </c>
      <c r="B23" s="9" t="s">
        <v>228</v>
      </c>
      <c r="C23" s="3" t="s">
        <v>2</v>
      </c>
      <c r="D23" s="9">
        <v>8</v>
      </c>
      <c r="E23" s="4">
        <f>F23+H23</f>
        <v>32</v>
      </c>
      <c r="F23" s="9">
        <v>17</v>
      </c>
      <c r="G23" s="5" t="s">
        <v>5</v>
      </c>
      <c r="H23" s="9">
        <v>15</v>
      </c>
      <c r="I23" s="6">
        <f>F23/E23*100</f>
        <v>53.125</v>
      </c>
      <c r="J23" s="32"/>
      <c r="K23" s="4"/>
      <c r="L23" s="10"/>
      <c r="M23" s="4"/>
    </row>
    <row r="24" spans="1:10" s="29" customFormat="1" ht="12.75">
      <c r="A24" s="19" t="s">
        <v>304</v>
      </c>
      <c r="B24" s="8" t="s">
        <v>73</v>
      </c>
      <c r="C24" s="3" t="s">
        <v>2</v>
      </c>
      <c r="D24" s="3">
        <v>11</v>
      </c>
      <c r="E24" s="4">
        <f>F24+H24</f>
        <v>44</v>
      </c>
      <c r="F24" s="3">
        <v>23</v>
      </c>
      <c r="G24" s="5" t="s">
        <v>5</v>
      </c>
      <c r="H24" s="3">
        <v>21</v>
      </c>
      <c r="I24" s="6">
        <f>F24/E24*100</f>
        <v>52.27272727272727</v>
      </c>
      <c r="J24" s="31"/>
    </row>
    <row r="25" spans="1:13" s="29" customFormat="1" ht="12.75">
      <c r="A25" s="19" t="s">
        <v>79</v>
      </c>
      <c r="B25" s="28" t="s">
        <v>158</v>
      </c>
      <c r="C25" s="8" t="s">
        <v>211</v>
      </c>
      <c r="D25" s="4">
        <v>9</v>
      </c>
      <c r="E25" s="4">
        <f>F25+H25</f>
        <v>36</v>
      </c>
      <c r="F25" s="4">
        <v>18</v>
      </c>
      <c r="G25" s="5" t="s">
        <v>5</v>
      </c>
      <c r="H25" s="4">
        <v>18</v>
      </c>
      <c r="I25" s="6">
        <f>F25/E25*100</f>
        <v>50</v>
      </c>
      <c r="J25" s="32"/>
      <c r="K25" s="4"/>
      <c r="L25" s="10"/>
      <c r="M25" s="4"/>
    </row>
    <row r="26" spans="1:10" s="29" customFormat="1" ht="12.75">
      <c r="A26" s="19" t="s">
        <v>25</v>
      </c>
      <c r="B26" s="2" t="s">
        <v>152</v>
      </c>
      <c r="C26" s="15" t="s">
        <v>234</v>
      </c>
      <c r="D26" s="4">
        <v>7</v>
      </c>
      <c r="E26" s="9">
        <f>F26+H26</f>
        <v>28</v>
      </c>
      <c r="F26" s="4">
        <v>14</v>
      </c>
      <c r="G26" s="5" t="s">
        <v>5</v>
      </c>
      <c r="H26" s="4">
        <v>14</v>
      </c>
      <c r="I26" s="6">
        <f>F26/E26*100</f>
        <v>50</v>
      </c>
      <c r="J26" s="32"/>
    </row>
    <row r="27" spans="1:10" s="29" customFormat="1" ht="12.75">
      <c r="A27" s="19" t="s">
        <v>305</v>
      </c>
      <c r="B27" s="9" t="s">
        <v>122</v>
      </c>
      <c r="C27" s="9" t="s">
        <v>120</v>
      </c>
      <c r="D27" s="9">
        <v>11</v>
      </c>
      <c r="E27" s="4">
        <f>F27+H27</f>
        <v>44</v>
      </c>
      <c r="F27" s="9">
        <v>21</v>
      </c>
      <c r="G27" s="5" t="s">
        <v>5</v>
      </c>
      <c r="H27" s="9">
        <v>23</v>
      </c>
      <c r="I27" s="48">
        <f>F27/E27*100</f>
        <v>47.72727272727273</v>
      </c>
      <c r="J27" s="32"/>
    </row>
    <row r="28" spans="1:13" s="29" customFormat="1" ht="12.75">
      <c r="A28" s="19" t="s">
        <v>26</v>
      </c>
      <c r="B28" s="8" t="s">
        <v>238</v>
      </c>
      <c r="C28" s="8" t="s">
        <v>211</v>
      </c>
      <c r="D28" s="4">
        <v>9</v>
      </c>
      <c r="E28" s="4">
        <f>F28+H28</f>
        <v>36</v>
      </c>
      <c r="F28" s="4">
        <v>17</v>
      </c>
      <c r="G28" s="5" t="s">
        <v>5</v>
      </c>
      <c r="H28" s="4">
        <v>19</v>
      </c>
      <c r="I28" s="6">
        <f>F28/E28*100</f>
        <v>47.22222222222222</v>
      </c>
      <c r="J28" s="32"/>
      <c r="K28" s="4"/>
      <c r="L28" s="10"/>
      <c r="M28" s="4"/>
    </row>
    <row r="29" spans="1:10" s="22" customFormat="1" ht="12.75">
      <c r="A29" s="19" t="s">
        <v>27</v>
      </c>
      <c r="B29" s="22" t="s">
        <v>279</v>
      </c>
      <c r="C29" s="22" t="s">
        <v>280</v>
      </c>
      <c r="D29" s="22">
        <v>11</v>
      </c>
      <c r="E29" s="4">
        <f>F29+H29</f>
        <v>44</v>
      </c>
      <c r="F29" s="22">
        <v>20</v>
      </c>
      <c r="G29" s="5" t="s">
        <v>5</v>
      </c>
      <c r="H29" s="22">
        <v>24</v>
      </c>
      <c r="I29" s="6">
        <f>F29/E29*100</f>
        <v>45.45454545454545</v>
      </c>
      <c r="J29" s="57"/>
    </row>
    <row r="30" spans="2:10" s="29" customFormat="1" ht="12.75">
      <c r="B30" s="22" t="s">
        <v>281</v>
      </c>
      <c r="C30" s="22" t="s">
        <v>280</v>
      </c>
      <c r="D30" s="22">
        <v>11</v>
      </c>
      <c r="E30" s="4">
        <f>F30+H30</f>
        <v>44</v>
      </c>
      <c r="F30" s="22">
        <v>20</v>
      </c>
      <c r="G30" s="5" t="s">
        <v>5</v>
      </c>
      <c r="H30" s="22">
        <v>24</v>
      </c>
      <c r="I30" s="6">
        <f>F30/E30*100</f>
        <v>45.45454545454545</v>
      </c>
      <c r="J30" s="32"/>
    </row>
    <row r="31" spans="1:10" s="29" customFormat="1" ht="12.75">
      <c r="A31" s="19" t="s">
        <v>80</v>
      </c>
      <c r="B31" s="15" t="s">
        <v>199</v>
      </c>
      <c r="C31" s="15" t="s">
        <v>278</v>
      </c>
      <c r="D31" s="9">
        <v>10</v>
      </c>
      <c r="E31" s="4">
        <f>F31+H31</f>
        <v>40</v>
      </c>
      <c r="F31" s="9">
        <v>18</v>
      </c>
      <c r="G31" s="5" t="s">
        <v>5</v>
      </c>
      <c r="H31" s="9">
        <v>22</v>
      </c>
      <c r="I31" s="6">
        <f>F31/E31*100</f>
        <v>45</v>
      </c>
      <c r="J31" s="32"/>
    </row>
    <row r="32" spans="1:14" s="29" customFormat="1" ht="12.75">
      <c r="A32" s="19" t="s">
        <v>28</v>
      </c>
      <c r="B32" s="2" t="s">
        <v>138</v>
      </c>
      <c r="C32" s="8" t="s">
        <v>211</v>
      </c>
      <c r="D32" s="4">
        <v>8</v>
      </c>
      <c r="E32" s="4">
        <f>F32+H32</f>
        <v>32</v>
      </c>
      <c r="F32" s="4">
        <v>14</v>
      </c>
      <c r="G32" s="5" t="s">
        <v>5</v>
      </c>
      <c r="H32" s="4">
        <v>18</v>
      </c>
      <c r="I32" s="6">
        <f>F32/E32*100</f>
        <v>43.75</v>
      </c>
      <c r="J32" s="17"/>
      <c r="K32" s="4"/>
      <c r="L32" s="10"/>
      <c r="M32" s="4"/>
      <c r="N32" s="23"/>
    </row>
    <row r="33" spans="1:10" s="29" customFormat="1" ht="12.75">
      <c r="A33" s="19" t="s">
        <v>307</v>
      </c>
      <c r="B33" s="8" t="s">
        <v>147</v>
      </c>
      <c r="C33" s="15" t="s">
        <v>149</v>
      </c>
      <c r="D33" s="3">
        <v>9</v>
      </c>
      <c r="E33" s="9">
        <f>F33+H33</f>
        <v>35</v>
      </c>
      <c r="F33" s="3">
        <v>15</v>
      </c>
      <c r="G33" s="10" t="s">
        <v>5</v>
      </c>
      <c r="H33" s="3">
        <v>20</v>
      </c>
      <c r="I33" s="48">
        <f>F33/E33*100</f>
        <v>42.857142857142854</v>
      </c>
      <c r="J33" s="32"/>
    </row>
    <row r="34" spans="1:13" s="29" customFormat="1" ht="12.75">
      <c r="A34" s="19" t="s">
        <v>315</v>
      </c>
      <c r="B34" s="2" t="s">
        <v>206</v>
      </c>
      <c r="C34" s="2" t="s">
        <v>220</v>
      </c>
      <c r="D34" s="33">
        <v>11</v>
      </c>
      <c r="E34" s="4">
        <f>F34+H34</f>
        <v>43</v>
      </c>
      <c r="F34" s="33">
        <v>17</v>
      </c>
      <c r="G34" s="5" t="s">
        <v>5</v>
      </c>
      <c r="H34" s="4">
        <v>26</v>
      </c>
      <c r="I34" s="6">
        <f>F34/E34*100</f>
        <v>39.53488372093023</v>
      </c>
      <c r="J34" s="32"/>
      <c r="K34" s="4"/>
      <c r="L34" s="10"/>
      <c r="M34" s="4"/>
    </row>
    <row r="35" spans="1:10" s="29" customFormat="1" ht="12.75">
      <c r="A35" s="19" t="s">
        <v>308</v>
      </c>
      <c r="B35" s="9" t="s">
        <v>251</v>
      </c>
      <c r="C35" s="9" t="s">
        <v>120</v>
      </c>
      <c r="D35" s="9">
        <v>11</v>
      </c>
      <c r="E35" s="4">
        <f>F35+H35</f>
        <v>44</v>
      </c>
      <c r="F35" s="9">
        <v>17</v>
      </c>
      <c r="G35" s="5" t="s">
        <v>5</v>
      </c>
      <c r="H35" s="9">
        <v>27</v>
      </c>
      <c r="I35" s="6">
        <f>F35/E35*100</f>
        <v>38.63636363636363</v>
      </c>
      <c r="J35" s="32"/>
    </row>
    <row r="36" spans="1:13" s="29" customFormat="1" ht="12.75">
      <c r="A36" s="19" t="s">
        <v>309</v>
      </c>
      <c r="B36" s="3" t="s">
        <v>72</v>
      </c>
      <c r="C36" s="2" t="s">
        <v>220</v>
      </c>
      <c r="D36" s="9">
        <v>11</v>
      </c>
      <c r="E36" s="4">
        <f>F36+H36</f>
        <v>43</v>
      </c>
      <c r="F36" s="9">
        <v>16</v>
      </c>
      <c r="G36" s="10" t="s">
        <v>5</v>
      </c>
      <c r="H36" s="9">
        <v>27</v>
      </c>
      <c r="I36" s="6">
        <f>F36/E36*100</f>
        <v>37.2093023255814</v>
      </c>
      <c r="J36" s="32"/>
      <c r="K36" s="4"/>
      <c r="L36" s="10"/>
      <c r="M36" s="4"/>
    </row>
    <row r="37" spans="1:10" s="29" customFormat="1" ht="12.75">
      <c r="A37" s="19" t="s">
        <v>310</v>
      </c>
      <c r="B37" s="2" t="s">
        <v>233</v>
      </c>
      <c r="C37" s="15" t="s">
        <v>234</v>
      </c>
      <c r="D37" s="4">
        <v>10</v>
      </c>
      <c r="E37" s="9">
        <f>F37+H37</f>
        <v>40</v>
      </c>
      <c r="F37" s="4">
        <v>14</v>
      </c>
      <c r="G37" s="5" t="s">
        <v>5</v>
      </c>
      <c r="H37" s="4">
        <v>26</v>
      </c>
      <c r="I37" s="6">
        <f>F37/E37*100</f>
        <v>35</v>
      </c>
      <c r="J37" s="32"/>
    </row>
    <row r="38" spans="1:10" s="29" customFormat="1" ht="12.75">
      <c r="A38" s="19" t="s">
        <v>53</v>
      </c>
      <c r="B38" s="15" t="s">
        <v>98</v>
      </c>
      <c r="C38" s="15" t="s">
        <v>278</v>
      </c>
      <c r="D38" s="9">
        <v>7</v>
      </c>
      <c r="E38" s="4">
        <f>F38+H38</f>
        <v>27</v>
      </c>
      <c r="F38" s="9">
        <v>9</v>
      </c>
      <c r="G38" s="10" t="s">
        <v>5</v>
      </c>
      <c r="H38" s="9">
        <v>18</v>
      </c>
      <c r="I38" s="6">
        <f>F38/E38*100</f>
        <v>33.33333333333333</v>
      </c>
      <c r="J38" s="32"/>
    </row>
    <row r="39" spans="1:10" s="29" customFormat="1" ht="12.75">
      <c r="A39" s="19" t="s">
        <v>311</v>
      </c>
      <c r="B39" s="15" t="s">
        <v>96</v>
      </c>
      <c r="C39" s="2" t="s">
        <v>220</v>
      </c>
      <c r="D39" s="9">
        <v>11</v>
      </c>
      <c r="E39" s="4">
        <f>F39+H39</f>
        <v>43</v>
      </c>
      <c r="F39" s="9">
        <v>14</v>
      </c>
      <c r="G39" s="10" t="s">
        <v>5</v>
      </c>
      <c r="H39" s="9">
        <v>29</v>
      </c>
      <c r="I39" s="6">
        <f>F39/E39*100</f>
        <v>32.55813953488372</v>
      </c>
      <c r="J39" s="32"/>
    </row>
    <row r="40" spans="1:13" s="29" customFormat="1" ht="12.75">
      <c r="A40" s="19" t="s">
        <v>312</v>
      </c>
      <c r="B40" s="15" t="s">
        <v>116</v>
      </c>
      <c r="C40" s="15" t="s">
        <v>227</v>
      </c>
      <c r="D40" s="9">
        <v>8</v>
      </c>
      <c r="E40" s="4">
        <f>F40+H40</f>
        <v>28</v>
      </c>
      <c r="F40" s="9">
        <v>9</v>
      </c>
      <c r="G40" s="10" t="s">
        <v>5</v>
      </c>
      <c r="H40" s="9">
        <v>19</v>
      </c>
      <c r="I40" s="6">
        <f>F40/E40*100</f>
        <v>32.142857142857146</v>
      </c>
      <c r="J40" s="31"/>
      <c r="K40" s="4"/>
      <c r="L40" s="10"/>
      <c r="M40" s="4"/>
    </row>
    <row r="41" spans="1:13" s="29" customFormat="1" ht="12.75">
      <c r="A41" s="19" t="s">
        <v>29</v>
      </c>
      <c r="B41" s="9" t="s">
        <v>283</v>
      </c>
      <c r="C41" s="22" t="s">
        <v>280</v>
      </c>
      <c r="D41" s="9">
        <v>6</v>
      </c>
      <c r="E41" s="4">
        <f>F41+H41</f>
        <v>22</v>
      </c>
      <c r="F41" s="9">
        <v>7</v>
      </c>
      <c r="G41" s="5" t="s">
        <v>5</v>
      </c>
      <c r="H41" s="9">
        <v>15</v>
      </c>
      <c r="I41" s="6">
        <f>F41/E41*100</f>
        <v>31.818181818181817</v>
      </c>
      <c r="J41" s="32"/>
      <c r="K41" s="4"/>
      <c r="L41" s="10"/>
      <c r="M41" s="4"/>
    </row>
    <row r="42" spans="1:10" s="29" customFormat="1" ht="12.75">
      <c r="A42" s="19" t="s">
        <v>30</v>
      </c>
      <c r="B42" s="22" t="s">
        <v>276</v>
      </c>
      <c r="C42" s="15" t="s">
        <v>278</v>
      </c>
      <c r="D42" s="22">
        <v>11</v>
      </c>
      <c r="E42" s="4">
        <f>F42+H42</f>
        <v>43</v>
      </c>
      <c r="F42" s="22">
        <v>13</v>
      </c>
      <c r="G42" s="5" t="s">
        <v>5</v>
      </c>
      <c r="H42" s="22">
        <v>30</v>
      </c>
      <c r="I42" s="6">
        <f>F42/E42*100</f>
        <v>30.23255813953488</v>
      </c>
      <c r="J42" s="32"/>
    </row>
    <row r="43" spans="1:10" s="29" customFormat="1" ht="12.75">
      <c r="A43" s="19" t="s">
        <v>54</v>
      </c>
      <c r="B43" s="8" t="s">
        <v>266</v>
      </c>
      <c r="C43" s="15" t="s">
        <v>149</v>
      </c>
      <c r="D43" s="3">
        <v>9</v>
      </c>
      <c r="E43" s="4">
        <f>F43+H43</f>
        <v>28</v>
      </c>
      <c r="F43" s="3">
        <v>8</v>
      </c>
      <c r="G43" s="5" t="s">
        <v>5</v>
      </c>
      <c r="H43" s="3">
        <v>20</v>
      </c>
      <c r="I43" s="48">
        <f>F43/E43*100</f>
        <v>28.57142857142857</v>
      </c>
      <c r="J43" s="32"/>
    </row>
    <row r="44" spans="1:10" s="29" customFormat="1" ht="12.75">
      <c r="A44" s="19" t="s">
        <v>32</v>
      </c>
      <c r="B44" s="8" t="s">
        <v>272</v>
      </c>
      <c r="C44" s="9" t="s">
        <v>275</v>
      </c>
      <c r="D44" s="22">
        <v>8</v>
      </c>
      <c r="E44" s="4">
        <f>F44+H44</f>
        <v>32</v>
      </c>
      <c r="F44" s="3">
        <v>9</v>
      </c>
      <c r="G44" s="5" t="s">
        <v>5</v>
      </c>
      <c r="H44" s="3">
        <v>23</v>
      </c>
      <c r="I44" s="6">
        <f>F44/E44*100</f>
        <v>28.125</v>
      </c>
      <c r="J44" s="32"/>
    </row>
    <row r="45" spans="2:10" s="29" customFormat="1" ht="12.75">
      <c r="B45" s="9" t="s">
        <v>282</v>
      </c>
      <c r="C45" s="22" t="s">
        <v>280</v>
      </c>
      <c r="D45" s="9">
        <v>8</v>
      </c>
      <c r="E45" s="4">
        <f>F45+H45</f>
        <v>32</v>
      </c>
      <c r="F45" s="9">
        <v>9</v>
      </c>
      <c r="G45" s="10" t="s">
        <v>5</v>
      </c>
      <c r="H45" s="9">
        <v>23</v>
      </c>
      <c r="I45" s="6">
        <f>F45/E45*100</f>
        <v>28.125</v>
      </c>
      <c r="J45" s="32"/>
    </row>
    <row r="46" spans="1:10" s="29" customFormat="1" ht="12.75">
      <c r="A46" s="19"/>
      <c r="B46" s="2" t="s">
        <v>221</v>
      </c>
      <c r="C46" s="15" t="s">
        <v>278</v>
      </c>
      <c r="D46" s="4">
        <v>8</v>
      </c>
      <c r="E46" s="4">
        <f>F46+H46</f>
        <v>32</v>
      </c>
      <c r="F46" s="4">
        <v>9</v>
      </c>
      <c r="G46" s="10" t="s">
        <v>5</v>
      </c>
      <c r="H46" s="4">
        <v>23</v>
      </c>
      <c r="I46" s="6">
        <f>F46/E46*100</f>
        <v>28.125</v>
      </c>
      <c r="J46" s="32"/>
    </row>
    <row r="47" spans="1:10" s="29" customFormat="1" ht="12.75">
      <c r="A47" s="19" t="s">
        <v>82</v>
      </c>
      <c r="B47" s="15" t="s">
        <v>97</v>
      </c>
      <c r="C47" s="9" t="s">
        <v>227</v>
      </c>
      <c r="D47" s="9">
        <v>6</v>
      </c>
      <c r="E47" s="4">
        <f>F47+H47</f>
        <v>22</v>
      </c>
      <c r="F47" s="9">
        <v>6</v>
      </c>
      <c r="G47" s="5" t="s">
        <v>5</v>
      </c>
      <c r="H47" s="9">
        <v>16</v>
      </c>
      <c r="I47" s="6">
        <f>F47/E47*100</f>
        <v>27.27272727272727</v>
      </c>
      <c r="J47" s="31"/>
    </row>
    <row r="48" spans="1:10" s="29" customFormat="1" ht="12.75">
      <c r="A48" s="19" t="s">
        <v>83</v>
      </c>
      <c r="B48" s="9" t="s">
        <v>284</v>
      </c>
      <c r="C48" s="22" t="s">
        <v>280</v>
      </c>
      <c r="D48" s="9">
        <v>8</v>
      </c>
      <c r="E48" s="4">
        <f>F48+H48</f>
        <v>30</v>
      </c>
      <c r="F48" s="9">
        <v>8</v>
      </c>
      <c r="G48" s="5" t="s">
        <v>5</v>
      </c>
      <c r="H48" s="9">
        <v>22</v>
      </c>
      <c r="I48" s="6">
        <f>F48/E48*100</f>
        <v>26.666666666666668</v>
      </c>
      <c r="J48" s="32"/>
    </row>
    <row r="49" spans="1:10" s="29" customFormat="1" ht="12.75">
      <c r="A49" s="19" t="s">
        <v>313</v>
      </c>
      <c r="B49" s="15" t="s">
        <v>277</v>
      </c>
      <c r="C49" s="15" t="s">
        <v>278</v>
      </c>
      <c r="D49" s="22">
        <v>9</v>
      </c>
      <c r="E49" s="4">
        <f>F49+H49</f>
        <v>30</v>
      </c>
      <c r="F49" s="22">
        <v>7</v>
      </c>
      <c r="G49" s="10" t="s">
        <v>5</v>
      </c>
      <c r="H49" s="22">
        <v>23</v>
      </c>
      <c r="I49" s="6">
        <f>F49/E49*100</f>
        <v>23.333333333333332</v>
      </c>
      <c r="J49" s="32"/>
    </row>
    <row r="50" spans="1:10" s="29" customFormat="1" ht="12.75">
      <c r="A50" s="19" t="s">
        <v>108</v>
      </c>
      <c r="B50" s="8" t="s">
        <v>191</v>
      </c>
      <c r="C50" s="15" t="s">
        <v>149</v>
      </c>
      <c r="D50" s="3">
        <v>9</v>
      </c>
      <c r="E50" s="4">
        <f>F50+H50</f>
        <v>33</v>
      </c>
      <c r="F50" s="3">
        <v>7</v>
      </c>
      <c r="G50" s="10" t="s">
        <v>5</v>
      </c>
      <c r="H50" s="3">
        <v>26</v>
      </c>
      <c r="I50" s="48">
        <f>F50/E50*100</f>
        <v>21.21212121212121</v>
      </c>
      <c r="J50" s="32"/>
    </row>
    <row r="51" spans="1:14" s="29" customFormat="1" ht="12.75">
      <c r="A51" s="19" t="s">
        <v>317</v>
      </c>
      <c r="B51" s="9" t="s">
        <v>203</v>
      </c>
      <c r="C51" s="3" t="s">
        <v>2</v>
      </c>
      <c r="D51" s="9">
        <v>7</v>
      </c>
      <c r="E51" s="4">
        <f>F51+H51</f>
        <v>28</v>
      </c>
      <c r="F51" s="9">
        <v>4</v>
      </c>
      <c r="G51" s="10" t="s">
        <v>5</v>
      </c>
      <c r="H51" s="9">
        <v>24</v>
      </c>
      <c r="I51" s="6">
        <f>F51/E51*100</f>
        <v>14.285714285714285</v>
      </c>
      <c r="J51" s="17"/>
      <c r="K51" s="11"/>
      <c r="L51" s="11"/>
      <c r="M51" s="11"/>
      <c r="N51" s="23"/>
    </row>
    <row r="52" spans="1:14" s="29" customFormat="1" ht="12.75">
      <c r="A52" s="19"/>
      <c r="B52" s="9"/>
      <c r="C52" s="3"/>
      <c r="D52" s="9"/>
      <c r="E52" s="4"/>
      <c r="F52" s="9"/>
      <c r="G52" s="10"/>
      <c r="H52" s="9"/>
      <c r="I52" s="6"/>
      <c r="J52" s="17"/>
      <c r="K52" s="11"/>
      <c r="L52" s="11"/>
      <c r="M52" s="11"/>
      <c r="N52" s="23"/>
    </row>
    <row r="53" spans="1:14" s="29" customFormat="1" ht="12.75">
      <c r="A53" s="19"/>
      <c r="B53" s="9"/>
      <c r="C53" s="3"/>
      <c r="D53" s="9"/>
      <c r="E53" s="4"/>
      <c r="F53" s="9"/>
      <c r="G53" s="10"/>
      <c r="H53" s="9"/>
      <c r="I53" s="6"/>
      <c r="J53" s="17"/>
      <c r="K53" s="11"/>
      <c r="L53" s="11"/>
      <c r="M53" s="11"/>
      <c r="N53" s="23"/>
    </row>
    <row r="54" spans="1:10" s="29" customFormat="1" ht="12.75">
      <c r="A54" s="21"/>
      <c r="B54" s="52" t="s">
        <v>131</v>
      </c>
      <c r="C54" s="53"/>
      <c r="D54" s="53"/>
      <c r="E54" s="53"/>
      <c r="F54" s="53"/>
      <c r="G54" s="53"/>
      <c r="H54" s="53"/>
      <c r="I54" s="53"/>
      <c r="J54" s="32"/>
    </row>
    <row r="55" spans="1:10" s="29" customFormat="1" ht="3" customHeight="1">
      <c r="A55" s="9"/>
      <c r="B55" s="11"/>
      <c r="C55" s="11"/>
      <c r="D55" s="12"/>
      <c r="E55" s="12"/>
      <c r="F55" s="12"/>
      <c r="G55" s="12"/>
      <c r="H55" s="12"/>
      <c r="I55" s="13"/>
      <c r="J55" s="17"/>
    </row>
    <row r="56" spans="1:14" s="29" customFormat="1" ht="12.75">
      <c r="A56" s="19" t="s">
        <v>8</v>
      </c>
      <c r="B56" s="9" t="s">
        <v>123</v>
      </c>
      <c r="C56" s="3" t="s">
        <v>2</v>
      </c>
      <c r="D56" s="9">
        <v>5</v>
      </c>
      <c r="E56" s="4">
        <f>F56+H56</f>
        <v>19</v>
      </c>
      <c r="F56" s="9">
        <v>15</v>
      </c>
      <c r="G56" s="5" t="s">
        <v>5</v>
      </c>
      <c r="H56" s="9">
        <v>4</v>
      </c>
      <c r="I56" s="6">
        <f>F56/E56*100</f>
        <v>78.94736842105263</v>
      </c>
      <c r="J56" s="17"/>
      <c r="K56" s="4"/>
      <c r="L56" s="10"/>
      <c r="M56" s="4"/>
      <c r="N56" s="23"/>
    </row>
    <row r="57" spans="1:10" s="29" customFormat="1" ht="12.75">
      <c r="A57" s="19" t="s">
        <v>9</v>
      </c>
      <c r="B57" s="8" t="s">
        <v>184</v>
      </c>
      <c r="C57" s="15" t="s">
        <v>270</v>
      </c>
      <c r="D57" s="3">
        <v>4</v>
      </c>
      <c r="E57" s="4">
        <f>F57+H57</f>
        <v>12</v>
      </c>
      <c r="F57" s="3">
        <v>8</v>
      </c>
      <c r="G57" s="5" t="s">
        <v>5</v>
      </c>
      <c r="H57" s="3">
        <v>4</v>
      </c>
      <c r="I57" s="6">
        <f>F57/E57*100</f>
        <v>66.66666666666666</v>
      </c>
      <c r="J57" s="32"/>
    </row>
    <row r="58" spans="1:10" s="29" customFormat="1" ht="12.75">
      <c r="A58" s="19" t="s">
        <v>10</v>
      </c>
      <c r="B58" s="15" t="s">
        <v>223</v>
      </c>
      <c r="C58" s="15" t="s">
        <v>270</v>
      </c>
      <c r="D58" s="9">
        <v>5</v>
      </c>
      <c r="E58" s="4">
        <f>F58+H58</f>
        <v>18</v>
      </c>
      <c r="F58" s="9">
        <v>11</v>
      </c>
      <c r="G58" s="5" t="s">
        <v>5</v>
      </c>
      <c r="H58" s="9">
        <v>7</v>
      </c>
      <c r="I58" s="6">
        <f>F58/E58*100</f>
        <v>61.111111111111114</v>
      </c>
      <c r="J58" s="32"/>
    </row>
    <row r="59" spans="1:10" s="29" customFormat="1" ht="12.75">
      <c r="A59" s="19" t="s">
        <v>11</v>
      </c>
      <c r="B59" s="8" t="s">
        <v>148</v>
      </c>
      <c r="C59" s="15" t="s">
        <v>149</v>
      </c>
      <c r="D59" s="3">
        <v>4</v>
      </c>
      <c r="E59" s="9">
        <f>F59+H59</f>
        <v>14</v>
      </c>
      <c r="F59" s="3">
        <v>8</v>
      </c>
      <c r="G59" s="5" t="s">
        <v>5</v>
      </c>
      <c r="H59" s="3">
        <v>6</v>
      </c>
      <c r="I59" s="48">
        <f>F59/E59*100</f>
        <v>57.14285714285714</v>
      </c>
      <c r="J59" s="32"/>
    </row>
    <row r="60" spans="1:10" s="29" customFormat="1" ht="12.75">
      <c r="A60" s="19" t="s">
        <v>12</v>
      </c>
      <c r="B60" s="9" t="s">
        <v>91</v>
      </c>
      <c r="C60" s="9" t="s">
        <v>275</v>
      </c>
      <c r="D60" s="9">
        <v>4</v>
      </c>
      <c r="E60" s="4">
        <f>F60+H60</f>
        <v>16</v>
      </c>
      <c r="F60" s="9">
        <v>9</v>
      </c>
      <c r="G60" s="10" t="s">
        <v>5</v>
      </c>
      <c r="H60" s="9">
        <v>7</v>
      </c>
      <c r="I60" s="6">
        <f>F60/E60*100</f>
        <v>56.25</v>
      </c>
      <c r="J60" s="32"/>
    </row>
    <row r="61" spans="1:10" s="29" customFormat="1" ht="12.75">
      <c r="A61" s="19" t="s">
        <v>13</v>
      </c>
      <c r="B61" s="9" t="s">
        <v>92</v>
      </c>
      <c r="C61" s="9" t="s">
        <v>275</v>
      </c>
      <c r="D61" s="9">
        <v>4</v>
      </c>
      <c r="E61" s="4">
        <f>F61+H61</f>
        <v>16</v>
      </c>
      <c r="F61" s="9">
        <v>8</v>
      </c>
      <c r="G61" s="10" t="s">
        <v>5</v>
      </c>
      <c r="H61" s="9">
        <v>8</v>
      </c>
      <c r="I61" s="6">
        <f>F61/E61*100</f>
        <v>50</v>
      </c>
      <c r="J61" s="32"/>
    </row>
    <row r="62" spans="1:13" s="29" customFormat="1" ht="12.75">
      <c r="A62" s="19" t="s">
        <v>302</v>
      </c>
      <c r="B62" s="8" t="s">
        <v>273</v>
      </c>
      <c r="C62" s="9" t="s">
        <v>275</v>
      </c>
      <c r="D62" s="33">
        <v>4</v>
      </c>
      <c r="E62" s="4">
        <f>F62+H62</f>
        <v>13</v>
      </c>
      <c r="F62" s="3">
        <v>6</v>
      </c>
      <c r="G62" s="5" t="s">
        <v>5</v>
      </c>
      <c r="H62" s="3">
        <v>7</v>
      </c>
      <c r="I62" s="6">
        <f>F62/E62*100</f>
        <v>46.15384615384615</v>
      </c>
      <c r="J62" s="32"/>
      <c r="K62" s="4"/>
      <c r="L62" s="10"/>
      <c r="M62" s="4"/>
    </row>
    <row r="63" spans="1:9" s="32" customFormat="1" ht="12.75">
      <c r="A63" s="19" t="s">
        <v>14</v>
      </c>
      <c r="B63" s="15" t="s">
        <v>107</v>
      </c>
      <c r="C63" s="15" t="s">
        <v>234</v>
      </c>
      <c r="D63" s="15">
        <v>3</v>
      </c>
      <c r="E63" s="2">
        <f>F63+H63</f>
        <v>12</v>
      </c>
      <c r="F63" s="15">
        <v>3</v>
      </c>
      <c r="G63" s="58" t="s">
        <v>5</v>
      </c>
      <c r="H63" s="15">
        <v>9</v>
      </c>
      <c r="I63" s="48">
        <f>F63/E63*100</f>
        <v>25</v>
      </c>
    </row>
    <row r="64" spans="1:10" s="29" customFormat="1" ht="12.75">
      <c r="A64" s="19" t="s">
        <v>15</v>
      </c>
      <c r="B64" s="9" t="s">
        <v>99</v>
      </c>
      <c r="C64" s="3" t="s">
        <v>2</v>
      </c>
      <c r="D64" s="9">
        <v>4</v>
      </c>
      <c r="E64" s="4">
        <f>F64+H64</f>
        <v>16</v>
      </c>
      <c r="F64" s="9">
        <v>3</v>
      </c>
      <c r="G64" s="10" t="s">
        <v>5</v>
      </c>
      <c r="H64" s="9">
        <v>13</v>
      </c>
      <c r="I64" s="6">
        <f>F64/E64*100</f>
        <v>18.75</v>
      </c>
      <c r="J64" s="31"/>
    </row>
    <row r="65" spans="1:13" s="29" customFormat="1" ht="12.75">
      <c r="A65" s="19" t="s">
        <v>16</v>
      </c>
      <c r="B65" s="2" t="s">
        <v>297</v>
      </c>
      <c r="C65" s="15" t="s">
        <v>234</v>
      </c>
      <c r="D65" s="4">
        <v>3</v>
      </c>
      <c r="E65" s="9">
        <f>F65+H65</f>
        <v>12</v>
      </c>
      <c r="F65" s="4">
        <v>2</v>
      </c>
      <c r="G65" s="5" t="s">
        <v>5</v>
      </c>
      <c r="H65" s="4">
        <v>10</v>
      </c>
      <c r="I65" s="6">
        <f>F65/E65*100</f>
        <v>16.666666666666664</v>
      </c>
      <c r="J65" s="32"/>
      <c r="K65" s="4"/>
      <c r="L65" s="10"/>
      <c r="M65" s="4"/>
    </row>
    <row r="66" spans="1:10" s="29" customFormat="1" ht="12.75">
      <c r="A66" s="19" t="s">
        <v>17</v>
      </c>
      <c r="B66" s="8" t="s">
        <v>237</v>
      </c>
      <c r="C66" s="8" t="s">
        <v>211</v>
      </c>
      <c r="D66" s="4">
        <v>3</v>
      </c>
      <c r="E66" s="4">
        <f>F66+H66</f>
        <v>12</v>
      </c>
      <c r="F66" s="4">
        <v>1</v>
      </c>
      <c r="G66" s="5" t="s">
        <v>5</v>
      </c>
      <c r="H66" s="4">
        <v>11</v>
      </c>
      <c r="I66" s="6">
        <f>F66/E66*100</f>
        <v>8.333333333333332</v>
      </c>
      <c r="J66" s="32"/>
    </row>
    <row r="67" spans="1:10" s="29" customFormat="1" ht="12.75">
      <c r="A67" s="19"/>
      <c r="B67" s="8"/>
      <c r="C67" s="8"/>
      <c r="D67" s="4"/>
      <c r="E67" s="4"/>
      <c r="F67" s="4"/>
      <c r="G67" s="5"/>
      <c r="H67" s="4"/>
      <c r="I67" s="6"/>
      <c r="J67" s="32"/>
    </row>
    <row r="68" spans="1:10" s="29" customFormat="1" ht="12.75">
      <c r="A68" s="19"/>
      <c r="B68" s="8"/>
      <c r="C68" s="8"/>
      <c r="D68" s="4"/>
      <c r="E68" s="4"/>
      <c r="F68" s="4"/>
      <c r="G68" s="5"/>
      <c r="H68" s="4"/>
      <c r="I68" s="6"/>
      <c r="J68" s="32"/>
    </row>
    <row r="69" spans="1:10" s="29" customFormat="1" ht="12.75">
      <c r="A69" s="19"/>
      <c r="B69" s="8"/>
      <c r="C69" s="8"/>
      <c r="D69" s="4"/>
      <c r="E69" s="4"/>
      <c r="F69" s="4"/>
      <c r="G69" s="5"/>
      <c r="H69" s="4"/>
      <c r="I69" s="6"/>
      <c r="J69" s="32"/>
    </row>
    <row r="70" spans="1:10" s="29" customFormat="1" ht="12.75">
      <c r="A70" s="21"/>
      <c r="B70" s="52" t="s">
        <v>132</v>
      </c>
      <c r="C70" s="53"/>
      <c r="D70" s="53"/>
      <c r="E70" s="53"/>
      <c r="F70" s="53"/>
      <c r="G70" s="53"/>
      <c r="H70" s="53"/>
      <c r="I70" s="53"/>
      <c r="J70" s="32"/>
    </row>
    <row r="71" spans="1:10" s="29" customFormat="1" ht="3" customHeight="1">
      <c r="A71" s="9"/>
      <c r="B71" s="11"/>
      <c r="C71" s="11"/>
      <c r="D71" s="12"/>
      <c r="E71" s="12"/>
      <c r="F71" s="12"/>
      <c r="G71" s="12"/>
      <c r="H71" s="12"/>
      <c r="I71" s="13"/>
      <c r="J71" s="17"/>
    </row>
    <row r="72" spans="1:10" s="29" customFormat="1" ht="12.75">
      <c r="A72" s="19" t="s">
        <v>8</v>
      </c>
      <c r="B72" s="15" t="s">
        <v>231</v>
      </c>
      <c r="C72" s="9" t="s">
        <v>227</v>
      </c>
      <c r="D72" s="33">
        <v>3</v>
      </c>
      <c r="E72" s="4">
        <f>F72+H72</f>
        <v>10</v>
      </c>
      <c r="F72" s="33">
        <v>5</v>
      </c>
      <c r="G72" s="10" t="s">
        <v>5</v>
      </c>
      <c r="H72" s="9">
        <v>5</v>
      </c>
      <c r="I72" s="6">
        <f>F72/E72*100</f>
        <v>50</v>
      </c>
      <c r="J72" s="32"/>
    </row>
    <row r="73" spans="1:10" s="29" customFormat="1" ht="12.75">
      <c r="A73" s="19" t="s">
        <v>9</v>
      </c>
      <c r="B73" s="15" t="s">
        <v>192</v>
      </c>
      <c r="C73" s="9" t="s">
        <v>227</v>
      </c>
      <c r="D73" s="9">
        <v>2</v>
      </c>
      <c r="E73" s="4">
        <f>F73+H73</f>
        <v>8</v>
      </c>
      <c r="F73" s="9">
        <v>4</v>
      </c>
      <c r="G73" s="5" t="s">
        <v>5</v>
      </c>
      <c r="H73" s="9">
        <v>4</v>
      </c>
      <c r="I73" s="6">
        <f>F73/E73*100</f>
        <v>50</v>
      </c>
      <c r="J73" s="31"/>
    </row>
    <row r="74" spans="1:10" s="29" customFormat="1" ht="12.75">
      <c r="A74" s="19" t="s">
        <v>10</v>
      </c>
      <c r="B74" s="9" t="s">
        <v>190</v>
      </c>
      <c r="C74" s="9" t="s">
        <v>275</v>
      </c>
      <c r="D74" s="33">
        <v>1</v>
      </c>
      <c r="E74" s="4">
        <f>F74+H74</f>
        <v>4</v>
      </c>
      <c r="F74" s="33">
        <v>2</v>
      </c>
      <c r="G74" s="10" t="s">
        <v>5</v>
      </c>
      <c r="H74" s="33">
        <v>2</v>
      </c>
      <c r="I74" s="6">
        <f>F74/E74*100</f>
        <v>50</v>
      </c>
      <c r="J74" s="32"/>
    </row>
    <row r="75" spans="2:10" s="29" customFormat="1" ht="12.75">
      <c r="B75" s="9" t="s">
        <v>226</v>
      </c>
      <c r="C75" s="15" t="s">
        <v>227</v>
      </c>
      <c r="D75" s="9">
        <v>1</v>
      </c>
      <c r="E75" s="4">
        <f>F75+H75</f>
        <v>4</v>
      </c>
      <c r="F75" s="9">
        <v>2</v>
      </c>
      <c r="G75" s="5" t="s">
        <v>5</v>
      </c>
      <c r="H75" s="9">
        <v>2</v>
      </c>
      <c r="I75" s="6">
        <f>F75/E75*100</f>
        <v>50</v>
      </c>
      <c r="J75" s="32"/>
    </row>
    <row r="76" spans="1:10" s="29" customFormat="1" ht="12.75">
      <c r="A76" s="19"/>
      <c r="B76" s="15" t="s">
        <v>181</v>
      </c>
      <c r="C76" s="15" t="s">
        <v>234</v>
      </c>
      <c r="D76" s="9">
        <v>1</v>
      </c>
      <c r="E76" s="4">
        <f>F76+H76</f>
        <v>4</v>
      </c>
      <c r="F76" s="9">
        <v>2</v>
      </c>
      <c r="G76" s="5" t="s">
        <v>5</v>
      </c>
      <c r="H76" s="9">
        <v>2</v>
      </c>
      <c r="I76" s="6">
        <f>F76/E76*100</f>
        <v>50</v>
      </c>
      <c r="J76" s="32"/>
    </row>
    <row r="77" spans="1:10" s="29" customFormat="1" ht="12.75">
      <c r="A77" s="19" t="s">
        <v>13</v>
      </c>
      <c r="B77" s="15" t="s">
        <v>230</v>
      </c>
      <c r="C77" s="15" t="s">
        <v>227</v>
      </c>
      <c r="D77" s="9">
        <v>2</v>
      </c>
      <c r="E77" s="4">
        <f>F77+H77</f>
        <v>8</v>
      </c>
      <c r="F77" s="9">
        <v>3</v>
      </c>
      <c r="G77" s="5" t="s">
        <v>5</v>
      </c>
      <c r="H77" s="9">
        <v>5</v>
      </c>
      <c r="I77" s="6">
        <f>F77/E77*100</f>
        <v>37.5</v>
      </c>
      <c r="J77" s="32"/>
    </row>
    <row r="78" spans="1:13" s="29" customFormat="1" ht="12.75">
      <c r="A78" s="19" t="s">
        <v>302</v>
      </c>
      <c r="B78" s="15" t="s">
        <v>246</v>
      </c>
      <c r="C78" s="15" t="s">
        <v>270</v>
      </c>
      <c r="D78" s="22">
        <v>1</v>
      </c>
      <c r="E78" s="4">
        <f>F78+H78</f>
        <v>3</v>
      </c>
      <c r="F78" s="9">
        <v>1</v>
      </c>
      <c r="G78" s="5" t="s">
        <v>5</v>
      </c>
      <c r="H78" s="9">
        <v>2</v>
      </c>
      <c r="I78" s="6">
        <f>F78/E78*100</f>
        <v>33.33333333333333</v>
      </c>
      <c r="J78" s="32"/>
      <c r="K78" s="4"/>
      <c r="L78" s="10"/>
      <c r="M78" s="4"/>
    </row>
    <row r="79" spans="1:10" s="29" customFormat="1" ht="12.75">
      <c r="A79" s="19" t="s">
        <v>14</v>
      </c>
      <c r="B79" s="2" t="s">
        <v>232</v>
      </c>
      <c r="C79" s="15" t="s">
        <v>234</v>
      </c>
      <c r="D79" s="4">
        <v>1</v>
      </c>
      <c r="E79" s="9">
        <f>F79+H79</f>
        <v>4</v>
      </c>
      <c r="F79" s="4">
        <v>1</v>
      </c>
      <c r="G79" s="7" t="s">
        <v>5</v>
      </c>
      <c r="H79" s="4">
        <v>3</v>
      </c>
      <c r="I79" s="6">
        <f>F79/E79*100</f>
        <v>25</v>
      </c>
      <c r="J79" s="32"/>
    </row>
    <row r="80" spans="1:9" s="32" customFormat="1" ht="12.75">
      <c r="A80" s="19" t="s">
        <v>15</v>
      </c>
      <c r="B80" s="8" t="s">
        <v>130</v>
      </c>
      <c r="C80" s="8" t="s">
        <v>42</v>
      </c>
      <c r="D80" s="8">
        <v>2</v>
      </c>
      <c r="E80" s="2">
        <f>F80+H80</f>
        <v>8</v>
      </c>
      <c r="F80" s="8">
        <v>1</v>
      </c>
      <c r="G80" s="59" t="s">
        <v>5</v>
      </c>
      <c r="H80" s="8">
        <v>7</v>
      </c>
      <c r="I80" s="48">
        <f>F80/E80*100</f>
        <v>12.5</v>
      </c>
    </row>
    <row r="81" spans="1:10" s="29" customFormat="1" ht="12.75">
      <c r="A81" s="19" t="s">
        <v>16</v>
      </c>
      <c r="B81" s="28" t="s">
        <v>247</v>
      </c>
      <c r="C81" s="15" t="s">
        <v>270</v>
      </c>
      <c r="D81" s="22">
        <v>1</v>
      </c>
      <c r="E81" s="4">
        <f>F81+H81</f>
        <v>1</v>
      </c>
      <c r="F81" s="4">
        <v>0</v>
      </c>
      <c r="G81" s="7" t="s">
        <v>5</v>
      </c>
      <c r="H81" s="4">
        <v>1</v>
      </c>
      <c r="I81" s="6">
        <f>F81/E81*100</f>
        <v>0</v>
      </c>
      <c r="J81" s="32"/>
    </row>
    <row r="82" spans="1:10" s="29" customFormat="1" ht="12.75">
      <c r="A82" s="19"/>
      <c r="B82" s="8" t="s">
        <v>274</v>
      </c>
      <c r="C82" s="9" t="s">
        <v>275</v>
      </c>
      <c r="D82" s="22">
        <v>1</v>
      </c>
      <c r="E82" s="4">
        <f>F82+H82</f>
        <v>3</v>
      </c>
      <c r="F82" s="3">
        <v>0</v>
      </c>
      <c r="G82" s="5" t="s">
        <v>5</v>
      </c>
      <c r="H82" s="3">
        <v>3</v>
      </c>
      <c r="I82" s="6">
        <f>F82/E82*100</f>
        <v>0</v>
      </c>
      <c r="J82" s="32"/>
    </row>
    <row r="83" spans="1:10" s="29" customFormat="1" ht="12.75">
      <c r="A83" s="19"/>
      <c r="B83" s="8" t="s">
        <v>236</v>
      </c>
      <c r="C83" s="8" t="s">
        <v>211</v>
      </c>
      <c r="D83" s="4">
        <v>1</v>
      </c>
      <c r="E83" s="4">
        <f>F83+H83</f>
        <v>4</v>
      </c>
      <c r="F83" s="4">
        <v>0</v>
      </c>
      <c r="G83" s="5" t="s">
        <v>5</v>
      </c>
      <c r="H83" s="4">
        <v>4</v>
      </c>
      <c r="I83" s="6">
        <f>F83/E83*100</f>
        <v>0</v>
      </c>
      <c r="J83" s="32"/>
    </row>
    <row r="84" spans="1:13" s="29" customFormat="1" ht="12.75">
      <c r="A84" s="19"/>
      <c r="B84" s="8" t="s">
        <v>301</v>
      </c>
      <c r="C84" s="9" t="s">
        <v>275</v>
      </c>
      <c r="D84" s="22">
        <v>1</v>
      </c>
      <c r="E84" s="4">
        <f>F84+H84</f>
        <v>4</v>
      </c>
      <c r="F84" s="3">
        <v>0</v>
      </c>
      <c r="G84" s="5" t="s">
        <v>5</v>
      </c>
      <c r="H84" s="3">
        <v>4</v>
      </c>
      <c r="I84" s="6">
        <f>F84/E84*100</f>
        <v>0</v>
      </c>
      <c r="J84" s="32"/>
      <c r="K84" s="4"/>
      <c r="L84" s="10"/>
      <c r="M84" s="4"/>
    </row>
    <row r="85" spans="1:10" s="29" customFormat="1" ht="12.75">
      <c r="A85" s="19"/>
      <c r="B85" s="9" t="s">
        <v>298</v>
      </c>
      <c r="C85" s="22" t="s">
        <v>280</v>
      </c>
      <c r="D85" s="9">
        <v>1</v>
      </c>
      <c r="E85" s="4">
        <f>F85+H85</f>
        <v>4</v>
      </c>
      <c r="F85" s="9">
        <v>0</v>
      </c>
      <c r="G85" s="5" t="s">
        <v>5</v>
      </c>
      <c r="H85" s="9">
        <v>4</v>
      </c>
      <c r="I85" s="6">
        <f>F85/E85*100</f>
        <v>0</v>
      </c>
      <c r="J85" s="32"/>
    </row>
    <row r="86" spans="1:10" s="29" customFormat="1" ht="12.75">
      <c r="A86" s="19"/>
      <c r="B86" s="2" t="s">
        <v>289</v>
      </c>
      <c r="C86" s="15" t="s">
        <v>234</v>
      </c>
      <c r="D86" s="4">
        <v>1</v>
      </c>
      <c r="E86" s="9">
        <f>F86+H86</f>
        <v>4</v>
      </c>
      <c r="F86" s="4">
        <v>0</v>
      </c>
      <c r="G86" s="7" t="s">
        <v>5</v>
      </c>
      <c r="H86" s="4">
        <v>4</v>
      </c>
      <c r="I86" s="6">
        <f>F86/E86*100</f>
        <v>0</v>
      </c>
      <c r="J86" s="32"/>
    </row>
    <row r="87" spans="1:10" s="29" customFormat="1" ht="12.75">
      <c r="A87" s="19"/>
      <c r="B87" s="2" t="s">
        <v>214</v>
      </c>
      <c r="C87" s="15" t="s">
        <v>234</v>
      </c>
      <c r="D87" s="4">
        <v>1</v>
      </c>
      <c r="E87" s="9">
        <f>F87+H87</f>
        <v>4</v>
      </c>
      <c r="F87" s="4">
        <v>0</v>
      </c>
      <c r="G87" s="7" t="s">
        <v>5</v>
      </c>
      <c r="H87" s="4">
        <v>4</v>
      </c>
      <c r="I87" s="6">
        <f>F87/E87*100</f>
        <v>0</v>
      </c>
      <c r="J87" s="32"/>
    </row>
    <row r="88" spans="1:14" s="29" customFormat="1" ht="12.75">
      <c r="A88" s="19"/>
      <c r="B88" s="9" t="s">
        <v>204</v>
      </c>
      <c r="C88" s="3" t="s">
        <v>2</v>
      </c>
      <c r="D88" s="9">
        <v>1</v>
      </c>
      <c r="E88" s="4">
        <f>F88+H88</f>
        <v>4</v>
      </c>
      <c r="F88" s="9">
        <v>0</v>
      </c>
      <c r="G88" s="10" t="s">
        <v>5</v>
      </c>
      <c r="H88" s="9">
        <v>4</v>
      </c>
      <c r="I88" s="6">
        <f>F88/E88*100</f>
        <v>0</v>
      </c>
      <c r="J88" s="17"/>
      <c r="K88" s="11"/>
      <c r="L88" s="11"/>
      <c r="M88" s="11"/>
      <c r="N88" s="23"/>
    </row>
    <row r="89" spans="1:10" s="29" customFormat="1" ht="12.75">
      <c r="A89" s="19"/>
      <c r="B89" s="2" t="s">
        <v>269</v>
      </c>
      <c r="C89" s="15" t="s">
        <v>234</v>
      </c>
      <c r="D89" s="4">
        <v>1</v>
      </c>
      <c r="E89" s="9">
        <f>F89+H89</f>
        <v>4</v>
      </c>
      <c r="F89" s="4">
        <v>0</v>
      </c>
      <c r="G89" s="7" t="s">
        <v>5</v>
      </c>
      <c r="H89" s="4">
        <v>4</v>
      </c>
      <c r="I89" s="6">
        <f>F89/E89*100</f>
        <v>0</v>
      </c>
      <c r="J89" s="32"/>
    </row>
    <row r="90" spans="1:10" s="29" customFormat="1" ht="12.75">
      <c r="A90" s="19"/>
      <c r="B90" s="8" t="s">
        <v>316</v>
      </c>
      <c r="C90" s="8" t="s">
        <v>211</v>
      </c>
      <c r="D90" s="4">
        <v>1</v>
      </c>
      <c r="E90" s="4">
        <f>F90+H90</f>
        <v>4</v>
      </c>
      <c r="F90" s="4">
        <v>0</v>
      </c>
      <c r="G90" s="5" t="s">
        <v>5</v>
      </c>
      <c r="H90" s="4">
        <v>4</v>
      </c>
      <c r="I90" s="6">
        <f>F90/E90*100</f>
        <v>0</v>
      </c>
      <c r="J90" s="32"/>
    </row>
    <row r="91" spans="1:10" s="29" customFormat="1" ht="12.75">
      <c r="A91" s="19"/>
      <c r="B91" s="9" t="s">
        <v>229</v>
      </c>
      <c r="C91" s="3" t="s">
        <v>2</v>
      </c>
      <c r="D91" s="9">
        <v>2</v>
      </c>
      <c r="E91" s="4">
        <f>F91+H91</f>
        <v>5</v>
      </c>
      <c r="F91" s="9">
        <v>0</v>
      </c>
      <c r="G91" s="10" t="s">
        <v>5</v>
      </c>
      <c r="H91" s="9">
        <v>5</v>
      </c>
      <c r="I91" s="6">
        <f>F91/E91*100</f>
        <v>0</v>
      </c>
      <c r="J91" s="32"/>
    </row>
    <row r="92" spans="1:10" s="29" customFormat="1" ht="12.75">
      <c r="A92" s="19"/>
      <c r="B92" s="28" t="s">
        <v>210</v>
      </c>
      <c r="C92" s="8" t="s">
        <v>211</v>
      </c>
      <c r="D92" s="4">
        <v>2</v>
      </c>
      <c r="E92" s="4">
        <f>F92+H92</f>
        <v>8</v>
      </c>
      <c r="F92" s="4">
        <v>0</v>
      </c>
      <c r="G92" s="5" t="s">
        <v>5</v>
      </c>
      <c r="H92" s="4">
        <v>8</v>
      </c>
      <c r="I92" s="6">
        <f>F92/E92*100</f>
        <v>0</v>
      </c>
      <c r="J92" s="31"/>
    </row>
    <row r="93" spans="2:10" s="29" customFormat="1" ht="12.75">
      <c r="B93" s="9" t="s">
        <v>224</v>
      </c>
      <c r="C93" s="15" t="s">
        <v>149</v>
      </c>
      <c r="D93" s="9">
        <v>2</v>
      </c>
      <c r="E93" s="4">
        <f>F93+H93</f>
        <v>8</v>
      </c>
      <c r="F93" s="9">
        <v>0</v>
      </c>
      <c r="G93" s="10" t="s">
        <v>5</v>
      </c>
      <c r="H93" s="9">
        <v>8</v>
      </c>
      <c r="I93" s="48">
        <f>F93/E93*100</f>
        <v>0</v>
      </c>
      <c r="J93" s="32"/>
    </row>
    <row r="94" spans="1:10" s="29" customFormat="1" ht="12.75">
      <c r="A94" s="22"/>
      <c r="B94" s="9"/>
      <c r="C94" s="22"/>
      <c r="D94" s="9"/>
      <c r="E94" s="4"/>
      <c r="F94" s="9"/>
      <c r="G94" s="5"/>
      <c r="H94" s="9"/>
      <c r="I94" s="6"/>
      <c r="J94" s="32"/>
    </row>
    <row r="95" spans="1:10" s="29" customFormat="1" ht="12.75">
      <c r="A95" s="22"/>
      <c r="B95" s="9"/>
      <c r="C95" s="22"/>
      <c r="D95" s="9"/>
      <c r="E95" s="4"/>
      <c r="F95" s="9"/>
      <c r="G95" s="5"/>
      <c r="H95" s="9"/>
      <c r="I95" s="6"/>
      <c r="J95" s="32"/>
    </row>
    <row r="96" spans="1:10" s="29" customFormat="1" ht="12.75">
      <c r="A96" s="22"/>
      <c r="B96" s="9"/>
      <c r="C96" s="3"/>
      <c r="D96" s="9"/>
      <c r="E96" s="4"/>
      <c r="F96" s="9"/>
      <c r="G96" s="10"/>
      <c r="H96" s="9"/>
      <c r="I96" s="6"/>
      <c r="J96" s="31"/>
    </row>
    <row r="97" spans="1:10" s="29" customFormat="1" ht="12.75">
      <c r="A97" s="22"/>
      <c r="B97" s="9"/>
      <c r="C97" s="3"/>
      <c r="D97" s="9"/>
      <c r="E97" s="4"/>
      <c r="F97" s="9"/>
      <c r="G97" s="10"/>
      <c r="H97" s="9"/>
      <c r="I97" s="6"/>
      <c r="J97" s="31"/>
    </row>
    <row r="98" spans="1:10" s="29" customFormat="1" ht="12.75">
      <c r="A98" s="19"/>
      <c r="B98" s="9"/>
      <c r="C98" s="15"/>
      <c r="D98" s="9"/>
      <c r="E98" s="4"/>
      <c r="F98" s="9"/>
      <c r="G98" s="10"/>
      <c r="H98" s="9"/>
      <c r="I98" s="48"/>
      <c r="J98" s="32"/>
    </row>
    <row r="99" spans="1:10" s="29" customFormat="1" ht="12.75">
      <c r="A99" s="19"/>
      <c r="B99" s="9"/>
      <c r="C99" s="15"/>
      <c r="D99" s="9"/>
      <c r="E99" s="4"/>
      <c r="F99" s="9"/>
      <c r="G99" s="10"/>
      <c r="H99" s="9"/>
      <c r="I99" s="48"/>
      <c r="J99" s="32"/>
    </row>
    <row r="100" spans="1:10" s="29" customFormat="1" ht="12.75">
      <c r="A100" s="45"/>
      <c r="B100" s="28"/>
      <c r="C100" s="15"/>
      <c r="D100" s="22"/>
      <c r="E100" s="4"/>
      <c r="F100" s="4"/>
      <c r="G100" s="7"/>
      <c r="H100" s="4"/>
      <c r="I100" s="6"/>
      <c r="J100" s="32"/>
    </row>
    <row r="101" spans="1:10" s="29" customFormat="1" ht="12.75">
      <c r="A101" s="45"/>
      <c r="B101" s="28"/>
      <c r="C101" s="15"/>
      <c r="D101" s="22"/>
      <c r="E101" s="4"/>
      <c r="F101" s="4"/>
      <c r="G101" s="7"/>
      <c r="H101" s="4"/>
      <c r="I101" s="6"/>
      <c r="J101" s="32"/>
    </row>
    <row r="102" spans="1:10" s="29" customFormat="1" ht="12.75">
      <c r="A102" s="19"/>
      <c r="B102" s="15"/>
      <c r="C102" s="15"/>
      <c r="D102" s="9"/>
      <c r="E102" s="4"/>
      <c r="F102" s="9"/>
      <c r="G102" s="5"/>
      <c r="H102" s="9"/>
      <c r="I102" s="6"/>
      <c r="J102" s="32"/>
    </row>
    <row r="103" spans="1:10" s="29" customFormat="1" ht="12.75">
      <c r="A103" s="19"/>
      <c r="B103" s="15"/>
      <c r="C103" s="15"/>
      <c r="D103" s="9"/>
      <c r="E103" s="4"/>
      <c r="F103" s="9"/>
      <c r="G103" s="5"/>
      <c r="H103" s="9"/>
      <c r="I103" s="6"/>
      <c r="J103" s="32"/>
    </row>
    <row r="104" spans="1:10" s="29" customFormat="1" ht="12.75">
      <c r="A104" s="45"/>
      <c r="B104" s="2"/>
      <c r="C104" s="15"/>
      <c r="D104" s="4"/>
      <c r="E104" s="9"/>
      <c r="F104" s="4"/>
      <c r="G104" s="7"/>
      <c r="H104" s="4"/>
      <c r="I104" s="6"/>
      <c r="J104" s="32"/>
    </row>
    <row r="105" spans="1:10" s="29" customFormat="1" ht="12.75">
      <c r="A105" s="45"/>
      <c r="B105" s="2"/>
      <c r="C105" s="15"/>
      <c r="D105" s="4"/>
      <c r="E105" s="9"/>
      <c r="F105" s="4"/>
      <c r="G105" s="7"/>
      <c r="H105" s="4"/>
      <c r="I105" s="6"/>
      <c r="J105" s="32"/>
    </row>
    <row r="106" spans="1:10" s="29" customFormat="1" ht="12.75">
      <c r="A106" s="22"/>
      <c r="B106" s="9"/>
      <c r="C106" s="9"/>
      <c r="D106" s="9"/>
      <c r="E106" s="4"/>
      <c r="F106" s="9"/>
      <c r="G106" s="5"/>
      <c r="H106" s="9"/>
      <c r="I106" s="6"/>
      <c r="J106" s="32"/>
    </row>
    <row r="107" spans="1:10" s="29" customFormat="1" ht="12.75">
      <c r="A107" s="22"/>
      <c r="B107" s="9"/>
      <c r="C107" s="9"/>
      <c r="D107" s="9"/>
      <c r="E107" s="4"/>
      <c r="F107" s="9"/>
      <c r="G107" s="5"/>
      <c r="H107" s="9"/>
      <c r="I107" s="6"/>
      <c r="J107" s="32"/>
    </row>
    <row r="108" spans="1:10" s="29" customFormat="1" ht="12.75">
      <c r="A108" s="22"/>
      <c r="B108" s="15"/>
      <c r="C108" s="2"/>
      <c r="D108" s="9"/>
      <c r="E108" s="4"/>
      <c r="F108" s="9"/>
      <c r="G108" s="10"/>
      <c r="H108" s="9"/>
      <c r="I108" s="6"/>
      <c r="J108" s="32"/>
    </row>
    <row r="109" spans="1:10" s="29" customFormat="1" ht="12.75">
      <c r="A109" s="22"/>
      <c r="B109" s="15"/>
      <c r="C109" s="2"/>
      <c r="D109" s="9"/>
      <c r="E109" s="4"/>
      <c r="F109" s="9"/>
      <c r="G109" s="10"/>
      <c r="H109" s="9"/>
      <c r="I109" s="6"/>
      <c r="J109" s="32"/>
    </row>
    <row r="110" spans="1:10" s="29" customFormat="1" ht="12.75">
      <c r="A110" s="19"/>
      <c r="B110" s="8"/>
      <c r="C110" s="8"/>
      <c r="D110" s="4"/>
      <c r="E110" s="4"/>
      <c r="F110" s="4"/>
      <c r="G110" s="5"/>
      <c r="H110" s="4"/>
      <c r="I110" s="6"/>
      <c r="J110" s="32"/>
    </row>
    <row r="111" spans="1:10" s="29" customFormat="1" ht="12.75">
      <c r="A111" s="19"/>
      <c r="B111" s="8"/>
      <c r="C111" s="8"/>
      <c r="D111" s="4"/>
      <c r="E111" s="4"/>
      <c r="F111" s="4"/>
      <c r="G111" s="5"/>
      <c r="H111" s="4"/>
      <c r="I111" s="6"/>
      <c r="J111" s="32"/>
    </row>
    <row r="112" spans="1:10" s="29" customFormat="1" ht="12.75">
      <c r="A112" s="45"/>
      <c r="B112" s="8"/>
      <c r="C112" s="9"/>
      <c r="D112" s="22"/>
      <c r="E112" s="4"/>
      <c r="F112" s="3"/>
      <c r="G112" s="5"/>
      <c r="H112" s="3"/>
      <c r="I112" s="6"/>
      <c r="J112" s="32"/>
    </row>
    <row r="113" spans="1:10" s="29" customFormat="1" ht="12.75">
      <c r="A113" s="45"/>
      <c r="B113" s="8"/>
      <c r="C113" s="9"/>
      <c r="D113" s="22"/>
      <c r="E113" s="4"/>
      <c r="F113" s="3"/>
      <c r="G113" s="5"/>
      <c r="H113" s="3"/>
      <c r="I113" s="6"/>
      <c r="J113" s="32"/>
    </row>
    <row r="114" spans="1:10" s="29" customFormat="1" ht="12.75">
      <c r="A114" s="19"/>
      <c r="B114" s="2"/>
      <c r="C114" s="15"/>
      <c r="D114" s="4"/>
      <c r="E114" s="4"/>
      <c r="F114" s="4"/>
      <c r="G114" s="10"/>
      <c r="H114" s="4"/>
      <c r="I114" s="6"/>
      <c r="J114" s="32"/>
    </row>
    <row r="115" spans="1:10" s="29" customFormat="1" ht="12.75">
      <c r="A115" s="19"/>
      <c r="B115" s="2"/>
      <c r="C115" s="15"/>
      <c r="D115" s="4"/>
      <c r="E115" s="4"/>
      <c r="F115" s="4"/>
      <c r="G115" s="10"/>
      <c r="H115" s="4"/>
      <c r="I115" s="6"/>
      <c r="J115" s="32"/>
    </row>
    <row r="116" spans="1:10" s="29" customFormat="1" ht="12.75">
      <c r="A116" s="22"/>
      <c r="B116" s="15"/>
      <c r="C116" s="15"/>
      <c r="D116" s="9"/>
      <c r="E116" s="4"/>
      <c r="F116" s="9"/>
      <c r="G116" s="5"/>
      <c r="H116" s="9"/>
      <c r="I116" s="6"/>
      <c r="J116" s="32"/>
    </row>
    <row r="117" spans="1:10" s="29" customFormat="1" ht="12.75">
      <c r="A117" s="19"/>
      <c r="B117" s="9"/>
      <c r="C117" s="9"/>
      <c r="D117" s="9"/>
      <c r="E117" s="4"/>
      <c r="F117" s="9"/>
      <c r="G117" s="10"/>
      <c r="H117" s="9"/>
      <c r="I117" s="6"/>
      <c r="J117" s="32"/>
    </row>
    <row r="118" spans="1:10" s="27" customFormat="1" ht="12.75">
      <c r="A118" s="34"/>
      <c r="B118" s="39"/>
      <c r="C118" s="41"/>
      <c r="D118" s="39"/>
      <c r="E118" s="36"/>
      <c r="F118" s="39"/>
      <c r="G118" s="40"/>
      <c r="H118" s="39"/>
      <c r="I118" s="37"/>
      <c r="J118" s="30"/>
    </row>
    <row r="119" spans="1:10" s="27" customFormat="1" ht="12.75">
      <c r="A119" s="34"/>
      <c r="B119" s="39"/>
      <c r="C119" s="41"/>
      <c r="D119" s="39"/>
      <c r="E119" s="36"/>
      <c r="F119" s="39"/>
      <c r="G119" s="40"/>
      <c r="H119" s="39"/>
      <c r="I119" s="37"/>
      <c r="J119" s="30"/>
    </row>
    <row r="120" spans="1:10" s="27" customFormat="1" ht="12.75">
      <c r="A120" s="41"/>
      <c r="B120" s="39"/>
      <c r="C120" s="38"/>
      <c r="D120" s="39"/>
      <c r="E120" s="36"/>
      <c r="F120" s="39"/>
      <c r="G120" s="40"/>
      <c r="H120" s="39"/>
      <c r="I120" s="37"/>
      <c r="J120" s="42"/>
    </row>
    <row r="146" spans="1:10" s="27" customFormat="1" ht="12.75">
      <c r="A146" s="1"/>
      <c r="B146" s="3"/>
      <c r="C146" s="8"/>
      <c r="D146" s="3"/>
      <c r="E146" s="4"/>
      <c r="F146" s="3"/>
      <c r="G146" s="5"/>
      <c r="H146" s="3"/>
      <c r="I146" s="6"/>
      <c r="J146" s="30"/>
    </row>
    <row r="149" spans="1:10" s="27" customFormat="1" ht="12.75">
      <c r="A149" s="19"/>
      <c r="B149" s="2"/>
      <c r="C149" s="15"/>
      <c r="D149" s="4"/>
      <c r="E149" s="4"/>
      <c r="F149" s="4"/>
      <c r="G149" s="7"/>
      <c r="H149" s="4"/>
      <c r="I149" s="6"/>
      <c r="J149" s="30"/>
    </row>
    <row r="150" spans="1:10" s="27" customFormat="1" ht="12.75">
      <c r="A150" s="19"/>
      <c r="B150" s="2"/>
      <c r="C150" s="15"/>
      <c r="D150" s="4"/>
      <c r="E150" s="4"/>
      <c r="F150" s="4"/>
      <c r="G150" s="7"/>
      <c r="H150" s="4"/>
      <c r="I150" s="6"/>
      <c r="J150" s="30"/>
    </row>
    <row r="155" spans="1:10" s="29" customFormat="1" ht="12.75">
      <c r="A155" s="19"/>
      <c r="B155" s="9"/>
      <c r="C155" s="15"/>
      <c r="D155" s="9"/>
      <c r="E155" s="4"/>
      <c r="F155" s="9"/>
      <c r="G155" s="5"/>
      <c r="H155" s="9"/>
      <c r="I155" s="6"/>
      <c r="J155" s="31"/>
    </row>
    <row r="156" spans="1:10" s="29" customFormat="1" ht="12.75">
      <c r="A156" s="19"/>
      <c r="B156" s="9"/>
      <c r="C156" s="15"/>
      <c r="D156" s="9"/>
      <c r="E156" s="4"/>
      <c r="F156" s="9"/>
      <c r="G156" s="5"/>
      <c r="H156" s="9"/>
      <c r="I156" s="6"/>
      <c r="J156" s="31"/>
    </row>
    <row r="159" spans="1:10" s="29" customFormat="1" ht="12.75">
      <c r="A159" s="1"/>
      <c r="B159" s="8"/>
      <c r="C159" s="8"/>
      <c r="D159" s="3"/>
      <c r="E159" s="4"/>
      <c r="F159" s="3"/>
      <c r="G159" s="5"/>
      <c r="H159" s="3"/>
      <c r="I159" s="6"/>
      <c r="J159" s="32"/>
    </row>
    <row r="160" spans="1:10" s="29" customFormat="1" ht="12.75">
      <c r="A160" s="1"/>
      <c r="B160" s="8"/>
      <c r="C160" s="8"/>
      <c r="D160" s="3"/>
      <c r="E160" s="4"/>
      <c r="F160" s="3"/>
      <c r="G160" s="5"/>
      <c r="H160" s="3"/>
      <c r="I160" s="6"/>
      <c r="J160" s="32"/>
    </row>
    <row r="210" spans="2:9" ht="12.75">
      <c r="B210" s="28"/>
      <c r="C210" s="8"/>
      <c r="D210" s="4"/>
      <c r="E210" s="4"/>
      <c r="F210" s="4"/>
      <c r="G210" s="5"/>
      <c r="H210" s="4"/>
      <c r="I210" s="6"/>
    </row>
    <row r="211" spans="2:9" ht="12.75">
      <c r="B211" s="28"/>
      <c r="C211" s="8"/>
      <c r="D211" s="4"/>
      <c r="E211" s="4"/>
      <c r="F211" s="4"/>
      <c r="G211" s="5"/>
      <c r="H211" s="4"/>
      <c r="I211" s="6"/>
    </row>
    <row r="212" spans="1:9" ht="12.75">
      <c r="A212" s="18"/>
      <c r="B212" s="9"/>
      <c r="C212" s="2"/>
      <c r="D212" s="9"/>
      <c r="E212" s="9"/>
      <c r="F212" s="9"/>
      <c r="G212" s="10"/>
      <c r="H212" s="9"/>
      <c r="I212" s="6"/>
    </row>
    <row r="215" spans="1:9" ht="12.75">
      <c r="A215" s="18"/>
      <c r="B215" s="2"/>
      <c r="C215" s="8"/>
      <c r="D215" s="4"/>
      <c r="E215" s="4"/>
      <c r="F215" s="4"/>
      <c r="G215" s="5"/>
      <c r="H215" s="4"/>
      <c r="I215" s="6"/>
    </row>
    <row r="216" spans="1:9" ht="12.75">
      <c r="A216" s="19"/>
      <c r="B216" s="8"/>
      <c r="C216" s="8"/>
      <c r="D216" s="4"/>
      <c r="E216" s="4"/>
      <c r="F216" s="4"/>
      <c r="G216" s="5"/>
      <c r="H216" s="4"/>
      <c r="I216" s="6"/>
    </row>
    <row r="217" spans="1:13" ht="12.75">
      <c r="A217" s="18"/>
      <c r="B217" s="2"/>
      <c r="C217" s="8"/>
      <c r="D217" s="4"/>
      <c r="E217" s="4"/>
      <c r="F217" s="4"/>
      <c r="G217" s="5"/>
      <c r="H217" s="4"/>
      <c r="I217" s="6"/>
      <c r="J217" s="44"/>
      <c r="K217" s="14"/>
      <c r="L217" s="14"/>
      <c r="M217" s="24"/>
    </row>
    <row r="230" spans="1:9" ht="12.75">
      <c r="A230" s="19"/>
      <c r="B230" s="9"/>
      <c r="C230" s="2"/>
      <c r="D230" s="9"/>
      <c r="E230" s="9"/>
      <c r="F230" s="9"/>
      <c r="G230" s="10"/>
      <c r="H230" s="9"/>
      <c r="I230" s="6"/>
    </row>
    <row r="233" spans="1:9" ht="12.75">
      <c r="A233" s="19"/>
      <c r="B233" s="9"/>
      <c r="C233" s="2"/>
      <c r="D233" s="9"/>
      <c r="E233" s="9"/>
      <c r="F233" s="9"/>
      <c r="G233" s="10"/>
      <c r="H233" s="9"/>
      <c r="I233" s="6"/>
    </row>
    <row r="245" spans="1:9" ht="12.75">
      <c r="A245" s="18"/>
      <c r="B245" s="2"/>
      <c r="C245" s="8"/>
      <c r="D245" s="4"/>
      <c r="E245" s="4"/>
      <c r="F245" s="4"/>
      <c r="G245" s="5"/>
      <c r="H245" s="4"/>
      <c r="I245" s="6"/>
    </row>
    <row r="246" spans="1:9" ht="12.75">
      <c r="A246" s="1"/>
      <c r="B246" s="2"/>
      <c r="C246" s="8"/>
      <c r="D246" s="4"/>
      <c r="E246" s="4"/>
      <c r="F246" s="4"/>
      <c r="G246" s="5"/>
      <c r="H246" s="4"/>
      <c r="I246" s="6"/>
    </row>
    <row r="247" spans="1:9" ht="12.75">
      <c r="A247" s="19"/>
      <c r="B247" s="2"/>
      <c r="C247" s="8"/>
      <c r="D247" s="4"/>
      <c r="E247" s="4"/>
      <c r="F247" s="4"/>
      <c r="G247" s="5"/>
      <c r="H247" s="4"/>
      <c r="I247" s="6"/>
    </row>
    <row r="248" spans="1:13" ht="12.75">
      <c r="A248" s="1"/>
      <c r="B248" s="2"/>
      <c r="C248" s="8"/>
      <c r="D248" s="4"/>
      <c r="E248" s="4"/>
      <c r="F248" s="4"/>
      <c r="G248" s="5"/>
      <c r="H248" s="4"/>
      <c r="I248" s="6"/>
      <c r="J248" s="44"/>
      <c r="K248" s="14"/>
      <c r="L248" s="14"/>
      <c r="M248" s="24"/>
    </row>
    <row r="249" spans="1:13" ht="12.75">
      <c r="A249" s="1"/>
      <c r="B249" s="2"/>
      <c r="C249" s="8"/>
      <c r="D249" s="4"/>
      <c r="E249" s="4"/>
      <c r="F249" s="4"/>
      <c r="G249" s="5"/>
      <c r="H249" s="4"/>
      <c r="I249" s="6"/>
      <c r="J249" s="44"/>
      <c r="K249" s="14"/>
      <c r="L249" s="14"/>
      <c r="M249" s="24"/>
    </row>
    <row r="250" spans="1:9" ht="12.75">
      <c r="A250" s="19"/>
      <c r="B250" s="15"/>
      <c r="C250" s="8"/>
      <c r="D250" s="4"/>
      <c r="E250" s="4"/>
      <c r="F250" s="4"/>
      <c r="G250" s="5"/>
      <c r="H250" s="4"/>
      <c r="I250" s="6"/>
    </row>
    <row r="251" spans="1:13" ht="12.75">
      <c r="A251" s="1"/>
      <c r="B251" s="8"/>
      <c r="C251" s="8"/>
      <c r="D251" s="3"/>
      <c r="E251" s="4"/>
      <c r="F251" s="3"/>
      <c r="G251" s="5"/>
      <c r="H251" s="3"/>
      <c r="I251" s="6"/>
      <c r="J251" s="44"/>
      <c r="K251" s="14"/>
      <c r="L251" s="14"/>
      <c r="M251" s="24"/>
    </row>
    <row r="252" spans="1:13" ht="12.75">
      <c r="A252" s="19"/>
      <c r="B252" s="2"/>
      <c r="C252" s="8"/>
      <c r="D252" s="4"/>
      <c r="E252" s="4"/>
      <c r="F252" s="4"/>
      <c r="G252" s="5"/>
      <c r="H252" s="4"/>
      <c r="I252" s="6"/>
      <c r="J252" s="44"/>
      <c r="K252" s="14"/>
      <c r="L252" s="14"/>
      <c r="M252" s="24"/>
    </row>
    <row r="261" spans="2:9" ht="12.75">
      <c r="B261" s="9"/>
      <c r="C261" s="9"/>
      <c r="D261" s="9"/>
      <c r="E261" s="4"/>
      <c r="F261" s="9"/>
      <c r="G261" s="10"/>
      <c r="H261" s="9"/>
      <c r="I261" s="6"/>
    </row>
    <row r="273" spans="1:9" ht="12.75">
      <c r="A273" s="18"/>
      <c r="B273" s="8"/>
      <c r="C273" s="15"/>
      <c r="D273" s="3"/>
      <c r="E273" s="9"/>
      <c r="F273" s="3"/>
      <c r="G273" s="5"/>
      <c r="H273" s="3"/>
      <c r="I273" s="6"/>
    </row>
    <row r="382" spans="1:13" ht="12.75">
      <c r="A382" s="18"/>
      <c r="B382" s="9"/>
      <c r="C382" s="15"/>
      <c r="D382" s="9"/>
      <c r="E382" s="9"/>
      <c r="F382" s="9"/>
      <c r="G382" s="10"/>
      <c r="H382" s="9"/>
      <c r="I382" s="6"/>
      <c r="J382" s="17"/>
      <c r="K382" s="11"/>
      <c r="L382" s="11"/>
      <c r="M382" s="23"/>
    </row>
    <row r="383" spans="1:9" ht="12.75">
      <c r="A383" s="18"/>
      <c r="B383" s="9"/>
      <c r="C383" s="15"/>
      <c r="D383" s="9"/>
      <c r="E383" s="9"/>
      <c r="F383" s="9"/>
      <c r="G383" s="10"/>
      <c r="H383" s="9"/>
      <c r="I383" s="6"/>
    </row>
    <row r="384" spans="1:9" ht="12.75">
      <c r="A384" s="18"/>
      <c r="B384" s="9"/>
      <c r="C384" s="15"/>
      <c r="D384" s="9"/>
      <c r="E384" s="9"/>
      <c r="F384" s="9"/>
      <c r="G384" s="10"/>
      <c r="H384" s="9"/>
      <c r="I384" s="6"/>
    </row>
    <row r="385" spans="1:9" ht="12.75">
      <c r="A385" s="18"/>
      <c r="B385" s="9"/>
      <c r="C385" s="15"/>
      <c r="D385" s="9"/>
      <c r="E385" s="9"/>
      <c r="F385" s="9"/>
      <c r="G385" s="10"/>
      <c r="H385" s="9"/>
      <c r="I385" s="6"/>
    </row>
    <row r="386" spans="1:9" ht="12.75">
      <c r="A386" s="18"/>
      <c r="B386" s="9"/>
      <c r="C386" s="15"/>
      <c r="D386" s="9"/>
      <c r="E386" s="9"/>
      <c r="F386" s="9"/>
      <c r="G386" s="10"/>
      <c r="H386" s="9"/>
      <c r="I386" s="6"/>
    </row>
    <row r="387" spans="1:13" ht="12.75">
      <c r="A387" s="1"/>
      <c r="B387" s="9"/>
      <c r="C387" s="15"/>
      <c r="D387" s="9"/>
      <c r="E387" s="9"/>
      <c r="F387" s="9"/>
      <c r="G387" s="10"/>
      <c r="H387" s="9"/>
      <c r="I387" s="6"/>
      <c r="J387" s="17"/>
      <c r="K387" s="11"/>
      <c r="L387" s="11"/>
      <c r="M387" s="23"/>
    </row>
    <row r="408" spans="1:9" ht="12.75">
      <c r="A408" s="1"/>
      <c r="B408" s="2"/>
      <c r="C408" s="2"/>
      <c r="D408" s="4"/>
      <c r="E408" s="4"/>
      <c r="F408" s="4"/>
      <c r="G408" s="7"/>
      <c r="H408" s="4"/>
      <c r="I408" s="6"/>
    </row>
    <row r="409" spans="1:9" ht="12.75">
      <c r="A409" s="1"/>
      <c r="B409" s="2"/>
      <c r="C409" s="2"/>
      <c r="D409" s="4"/>
      <c r="E409" s="4"/>
      <c r="F409" s="4"/>
      <c r="G409" s="7"/>
      <c r="H409" s="4"/>
      <c r="I409" s="6"/>
    </row>
    <row r="410" spans="1:9" ht="12.75">
      <c r="A410" s="1"/>
      <c r="B410" s="2"/>
      <c r="C410" s="2"/>
      <c r="D410" s="4"/>
      <c r="E410" s="4"/>
      <c r="F410" s="4"/>
      <c r="G410" s="7"/>
      <c r="H410" s="4"/>
      <c r="I410" s="6"/>
    </row>
    <row r="411" spans="1:9" ht="12.75">
      <c r="A411" s="1"/>
      <c r="B411" s="2"/>
      <c r="C411" s="2"/>
      <c r="D411" s="4"/>
      <c r="E411" s="4"/>
      <c r="F411" s="4"/>
      <c r="G411" s="7"/>
      <c r="H411" s="4"/>
      <c r="I411" s="6"/>
    </row>
    <row r="412" spans="1:9" ht="12.75">
      <c r="A412" s="1"/>
      <c r="B412" s="2"/>
      <c r="C412" s="2"/>
      <c r="D412" s="4"/>
      <c r="E412" s="4"/>
      <c r="F412" s="4"/>
      <c r="G412" s="7"/>
      <c r="H412" s="4"/>
      <c r="I412" s="6"/>
    </row>
    <row r="413" spans="1:9" ht="12.75">
      <c r="A413" s="1"/>
      <c r="B413" s="2"/>
      <c r="C413" s="2"/>
      <c r="D413" s="4"/>
      <c r="E413" s="4"/>
      <c r="F413" s="4"/>
      <c r="G413" s="7"/>
      <c r="H413" s="4"/>
      <c r="I413" s="6"/>
    </row>
    <row r="414" spans="1:9" ht="12.75">
      <c r="A414" s="1"/>
      <c r="B414" s="2"/>
      <c r="C414" s="2"/>
      <c r="D414" s="4"/>
      <c r="E414" s="4"/>
      <c r="F414" s="4"/>
      <c r="G414" s="7"/>
      <c r="H414" s="4"/>
      <c r="I414" s="6"/>
    </row>
    <row r="421" spans="1:9" ht="12.75">
      <c r="A421" s="18"/>
      <c r="B421" s="15"/>
      <c r="C421" s="15"/>
      <c r="D421" s="9"/>
      <c r="E421" s="9"/>
      <c r="F421" s="9"/>
      <c r="G421" s="10"/>
      <c r="H421" s="9"/>
      <c r="I421" s="6"/>
    </row>
    <row r="422" spans="1:9" ht="12.75">
      <c r="A422" s="18"/>
      <c r="B422" s="9"/>
      <c r="C422" s="15"/>
      <c r="D422" s="9"/>
      <c r="E422" s="9"/>
      <c r="F422" s="9"/>
      <c r="G422" s="10"/>
      <c r="H422" s="9"/>
      <c r="I422" s="6"/>
    </row>
    <row r="423" spans="1:13" ht="12.75">
      <c r="A423" s="1"/>
      <c r="B423" s="9"/>
      <c r="C423" s="15"/>
      <c r="D423" s="9"/>
      <c r="E423" s="9"/>
      <c r="F423" s="9"/>
      <c r="G423" s="10"/>
      <c r="H423" s="9"/>
      <c r="I423" s="6"/>
      <c r="J423" s="17"/>
      <c r="K423" s="11"/>
      <c r="L423" s="11"/>
      <c r="M423" s="23"/>
    </row>
    <row r="424" spans="1:13" ht="12.75">
      <c r="A424" s="19"/>
      <c r="B424" s="15"/>
      <c r="C424" s="15"/>
      <c r="D424" s="9"/>
      <c r="E424" s="9"/>
      <c r="F424" s="9"/>
      <c r="G424" s="10"/>
      <c r="H424" s="9"/>
      <c r="I424" s="6"/>
      <c r="J424" s="17"/>
      <c r="K424" s="11"/>
      <c r="L424" s="11"/>
      <c r="M424" s="23"/>
    </row>
    <row r="425" spans="1:9" ht="12.75">
      <c r="A425" s="18"/>
      <c r="B425" s="15"/>
      <c r="C425" s="15"/>
      <c r="D425" s="9"/>
      <c r="E425" s="9"/>
      <c r="F425" s="9"/>
      <c r="G425" s="10"/>
      <c r="H425" s="9"/>
      <c r="I425" s="6"/>
    </row>
    <row r="426" spans="1:9" ht="12.75">
      <c r="A426" s="18"/>
      <c r="B426" s="15"/>
      <c r="C426" s="15"/>
      <c r="D426" s="9"/>
      <c r="E426" s="9"/>
      <c r="F426" s="9"/>
      <c r="G426" s="10"/>
      <c r="H426" s="9"/>
      <c r="I426" s="6"/>
    </row>
    <row r="483" spans="1:13" ht="12.75">
      <c r="A483" s="18"/>
      <c r="B483" s="9"/>
      <c r="C483" s="9"/>
      <c r="D483" s="9"/>
      <c r="E483" s="9"/>
      <c r="F483" s="9"/>
      <c r="G483" s="10"/>
      <c r="H483" s="9"/>
      <c r="I483" s="6"/>
      <c r="J483" s="17"/>
      <c r="K483" s="11"/>
      <c r="L483" s="11"/>
      <c r="M483" s="23"/>
    </row>
    <row r="487" spans="1:13" ht="12.75">
      <c r="A487" s="12"/>
      <c r="B487" s="20"/>
      <c r="C487" s="2"/>
      <c r="D487" s="20"/>
      <c r="E487" s="20"/>
      <c r="F487" s="20"/>
      <c r="G487" s="10"/>
      <c r="H487" s="20"/>
      <c r="I487" s="6"/>
      <c r="J487" s="31"/>
      <c r="K487" s="16"/>
      <c r="L487" s="16"/>
      <c r="M487" s="23"/>
    </row>
    <row r="490" spans="1:13" ht="12.75">
      <c r="A490" s="18"/>
      <c r="B490" s="20"/>
      <c r="C490" s="20"/>
      <c r="D490" s="20"/>
      <c r="E490" s="20"/>
      <c r="F490" s="20"/>
      <c r="G490" s="20"/>
      <c r="H490" s="20"/>
      <c r="I490" s="25"/>
      <c r="J490" s="17"/>
      <c r="K490" s="11"/>
      <c r="L490" s="11"/>
      <c r="M490" s="23"/>
    </row>
  </sheetData>
  <sheetProtection/>
  <mergeCells count="3">
    <mergeCell ref="B1:I1"/>
    <mergeCell ref="B70:I70"/>
    <mergeCell ref="B54:I54"/>
  </mergeCells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2014-12-17T15:32:58Z</cp:lastPrinted>
  <dcterms:created xsi:type="dcterms:W3CDTF">2011-03-29T15:30:12Z</dcterms:created>
  <dcterms:modified xsi:type="dcterms:W3CDTF">2014-12-17T17:28:25Z</dcterms:modified>
  <cp:category/>
  <cp:version/>
  <cp:contentType/>
  <cp:contentStatus/>
</cp:coreProperties>
</file>