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2"/>
  </bookViews>
  <sheets>
    <sheet name="Divize" sheetId="1" r:id="rId1"/>
    <sheet name="KS I" sheetId="2" r:id="rId2"/>
    <sheet name="KS II" sheetId="3" r:id="rId3"/>
  </sheets>
  <definedNames/>
  <calcPr fullCalcOnLoad="1"/>
</workbook>
</file>

<file path=xl/sharedStrings.xml><?xml version="1.0" encoding="utf-8"?>
<sst xmlns="http://schemas.openxmlformats.org/spreadsheetml/2006/main" count="1228" uniqueCount="365">
  <si>
    <t>Mysločovice</t>
  </si>
  <si>
    <t>Bylnice</t>
  </si>
  <si>
    <t>Bystřice p.H. "B"</t>
  </si>
  <si>
    <t xml:space="preserve">Bystřice p.H. </t>
  </si>
  <si>
    <t>Otrokovice "B"</t>
  </si>
  <si>
    <t>Rožnov p.R. "B"</t>
  </si>
  <si>
    <t>-</t>
  </si>
  <si>
    <t>GAZDA Jiří</t>
  </si>
  <si>
    <t>MANCL 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</si>
  <si>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</si>
  <si>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</si>
  <si>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</si>
  <si>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</si>
  <si>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</si>
  <si>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</si>
  <si>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</si>
  <si>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</si>
  <si>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</si>
  <si>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</si>
  <si>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</si>
  <si>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</si>
  <si>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</si>
  <si>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</si>
  <si>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</si>
  <si>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</si>
  <si>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</si>
  <si>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</si>
  <si>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</si>
  <si>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24.</t>
  </si>
  <si>
    <t>25.</t>
  </si>
  <si>
    <t>26.</t>
  </si>
  <si>
    <t>27.</t>
  </si>
  <si>
    <t>30.</t>
  </si>
  <si>
    <t>31.</t>
  </si>
  <si>
    <t>33.</t>
  </si>
  <si>
    <t>34.</t>
  </si>
  <si>
    <t>37.</t>
  </si>
  <si>
    <t>38.</t>
  </si>
  <si>
    <t>39.</t>
  </si>
  <si>
    <t>40.</t>
  </si>
  <si>
    <t>43.</t>
  </si>
  <si>
    <t>42.</t>
  </si>
  <si>
    <t>VOTAVA  Zdeněk</t>
  </si>
  <si>
    <t>NEVŘALA  Lukáš</t>
  </si>
  <si>
    <t>KVASNIČKA  Jiří</t>
  </si>
  <si>
    <t>BARBOŘÍK  Ivan</t>
  </si>
  <si>
    <t>HRÁSKÝ  Luděk</t>
  </si>
  <si>
    <t>MÍČEK  Petr</t>
  </si>
  <si>
    <t>FIŠER  Roman</t>
  </si>
  <si>
    <t>HOLÍK  Alois</t>
  </si>
  <si>
    <t>KUČERA  Josef</t>
  </si>
  <si>
    <t>Vlčnov</t>
  </si>
  <si>
    <t>GAZDOŠ  Zdeněk</t>
  </si>
  <si>
    <t>ŽÁK  Radek</t>
  </si>
  <si>
    <t>KARAL  Miroslav</t>
  </si>
  <si>
    <t>ŽMOLÍK  Pavel</t>
  </si>
  <si>
    <t>KAROLA  Josef</t>
  </si>
  <si>
    <t>KUBÍK  Josef</t>
  </si>
  <si>
    <t>Dolní Němčí "B"</t>
  </si>
  <si>
    <t>FIBICHR  Zdeněk</t>
  </si>
  <si>
    <t>BABICA  Vladimír</t>
  </si>
  <si>
    <t>PAVLOUŠEK  Roman</t>
  </si>
  <si>
    <t>HRDLIČKA  Martin</t>
  </si>
  <si>
    <t>CIBULKA  Stanislav</t>
  </si>
  <si>
    <t>BAROŠ  Karel</t>
  </si>
  <si>
    <t>KLUSÁK Tomáš</t>
  </si>
  <si>
    <t>28.</t>
  </si>
  <si>
    <t>32.</t>
  </si>
  <si>
    <t>35.</t>
  </si>
  <si>
    <t>36.</t>
  </si>
  <si>
    <t>41.</t>
  </si>
  <si>
    <t>BARTOŠ  Miroslav</t>
  </si>
  <si>
    <t>JÍLEK  Petr</t>
  </si>
  <si>
    <t>DORŇÁK  František</t>
  </si>
  <si>
    <t>POLANSKÝ  Pavel</t>
  </si>
  <si>
    <t>KŘENEK  Zdeněk</t>
  </si>
  <si>
    <t>Fryšták</t>
  </si>
  <si>
    <t>HONS  Jakub</t>
  </si>
  <si>
    <t>Nivnice</t>
  </si>
  <si>
    <t>VÝMOLA  Vladimír</t>
  </si>
  <si>
    <t>Bystřice p.H.</t>
  </si>
  <si>
    <t>FIŠER  Pavel, JUDr.</t>
  </si>
  <si>
    <t>PEKAŘ  Pavel</t>
  </si>
  <si>
    <t xml:space="preserve">JANČÁŘ  Luděk  </t>
  </si>
  <si>
    <t>KOLAJA  Radomil, ing.</t>
  </si>
  <si>
    <t>PLIŠŤÁK  Miroslav</t>
  </si>
  <si>
    <t>ČERNOCKÝ  Radek</t>
  </si>
  <si>
    <t>KOUŠA  Roman</t>
  </si>
  <si>
    <t>PIŇKO  Roman</t>
  </si>
  <si>
    <t>VYKOUKAL  Martin</t>
  </si>
  <si>
    <t>SEMELA  Pavel</t>
  </si>
  <si>
    <t>NESVADBA  Vladan</t>
  </si>
  <si>
    <t>BŘEZÍK  Jan</t>
  </si>
  <si>
    <t>ODSTRČIL  Karel</t>
  </si>
  <si>
    <t>PÁLENÍČEK  Jiří</t>
  </si>
  <si>
    <t>BORÝSEK  Jiří</t>
  </si>
  <si>
    <t>19.</t>
  </si>
  <si>
    <t>20.</t>
  </si>
  <si>
    <t>22.</t>
  </si>
  <si>
    <t>23.</t>
  </si>
  <si>
    <t>29.</t>
  </si>
  <si>
    <t>44.</t>
  </si>
  <si>
    <t>45.</t>
  </si>
  <si>
    <t>46.</t>
  </si>
  <si>
    <t>LEKEŠ  Pavel</t>
  </si>
  <si>
    <t>Újezdec- Těšov</t>
  </si>
  <si>
    <t>VACULÍN  Libor</t>
  </si>
  <si>
    <t>Vidče</t>
  </si>
  <si>
    <t>CHVÍLA  Pavel</t>
  </si>
  <si>
    <t>Kunovice</t>
  </si>
  <si>
    <t>TJ Holešov</t>
  </si>
  <si>
    <t>POSOLDA  Karel</t>
  </si>
  <si>
    <t>ORLOVSKÝ  Martin</t>
  </si>
  <si>
    <t>ZRŮBEK  Marek</t>
  </si>
  <si>
    <t>HASALA  Petr</t>
  </si>
  <si>
    <t>BRZOKOUPIL  Jiří</t>
  </si>
  <si>
    <t>ŠMÍD  Václav</t>
  </si>
  <si>
    <t>ŠUBČÍK  Leopold</t>
  </si>
  <si>
    <t>SMIŠTÍK  Miroslav</t>
  </si>
  <si>
    <t xml:space="preserve">MIKULENKA  Zdeněk  </t>
  </si>
  <si>
    <t>47.</t>
  </si>
  <si>
    <t>MORÁČEK  Jakub</t>
  </si>
  <si>
    <t>URBIŠ  Jakub</t>
  </si>
  <si>
    <t>JANOŠÍK  Petr</t>
  </si>
  <si>
    <t>Hulín</t>
  </si>
  <si>
    <t>HOŠŤÁLEK  Petr</t>
  </si>
  <si>
    <t>HRDINA  Jan</t>
  </si>
  <si>
    <t>TŰMA  Tomáš</t>
  </si>
  <si>
    <t>ŠABÍK  Vladimír</t>
  </si>
  <si>
    <t>KRISTÝNEK  Boris</t>
  </si>
  <si>
    <t>48.</t>
  </si>
  <si>
    <t>JEŽEK  Milan</t>
  </si>
  <si>
    <t>JANEČKA  Tomáš</t>
  </si>
  <si>
    <t>JANEČKA  Zdeněk</t>
  </si>
  <si>
    <t>LAPČÍK  Ondřej</t>
  </si>
  <si>
    <t>MATĚJÍČEK  Jakub</t>
  </si>
  <si>
    <t>KUČERA  Martin</t>
  </si>
  <si>
    <t>VLČEK  Radim</t>
  </si>
  <si>
    <t>AUTRATA  Vít</t>
  </si>
  <si>
    <t>SMIŠTÍKOVÁ  Dana</t>
  </si>
  <si>
    <t>KOVÁČ  Peter</t>
  </si>
  <si>
    <t>ŠVEHLA  Michal</t>
  </si>
  <si>
    <t>PRES  Radim</t>
  </si>
  <si>
    <t>Ostr. Nová Ves</t>
  </si>
  <si>
    <t>MAHDALÍČEK  Josef</t>
  </si>
  <si>
    <t>MIKOŠKA  Ivo</t>
  </si>
  <si>
    <t>URBIŠ  Jan</t>
  </si>
  <si>
    <t>UNZEITIG  Patrik</t>
  </si>
  <si>
    <t>MLÝNEK  Přemysl</t>
  </si>
  <si>
    <t>KARAL  Martin</t>
  </si>
  <si>
    <t>ORLOVSKÝ  Pavel</t>
  </si>
  <si>
    <t>HRDLIČKA  Michal</t>
  </si>
  <si>
    <t>Dolní Němčí "C"</t>
  </si>
  <si>
    <t>MLÝNEK  Radomír, ing.</t>
  </si>
  <si>
    <t>PLHÁK  Jan</t>
  </si>
  <si>
    <t>25 - 49 % odehraných zápasů</t>
  </si>
  <si>
    <t>méně než 25 % odehraných zápasů</t>
  </si>
  <si>
    <t>ČANÍK  Tomáš</t>
  </si>
  <si>
    <t>ČEVELA  Martin</t>
  </si>
  <si>
    <t>ŠČEPKA  Milan</t>
  </si>
  <si>
    <t>ŠOŠOLÍK  Pavel</t>
  </si>
  <si>
    <t>SLUNEČKO  Vratislav</t>
  </si>
  <si>
    <t>KONEČNÝ  David</t>
  </si>
  <si>
    <t>KOLDAS  Tomáš</t>
  </si>
  <si>
    <t>PLHÁK  Martin</t>
  </si>
  <si>
    <t>KONEČNÝ  Martin</t>
  </si>
  <si>
    <t>JAHŮDKA  Petr</t>
  </si>
  <si>
    <t>VANŽURA  Jiří</t>
  </si>
  <si>
    <t>BENÍČEK  Martin</t>
  </si>
  <si>
    <t>JANČA  Tomáš</t>
  </si>
  <si>
    <t>ŠOPÍK  Jiří</t>
  </si>
  <si>
    <t>KOVAŘÍK  Luděk</t>
  </si>
  <si>
    <t>ŘEPA  Josef</t>
  </si>
  <si>
    <t>KOLAŘÍK  Milan</t>
  </si>
  <si>
    <t>BERNHAUSER  Vlastimír</t>
  </si>
  <si>
    <t>ŠOPÍK  Marek</t>
  </si>
  <si>
    <t>MAHDAL  Václav</t>
  </si>
  <si>
    <t>BENÍČEK  Hynek</t>
  </si>
  <si>
    <t>Bystřice p.L.</t>
  </si>
  <si>
    <t>Hulín "B"</t>
  </si>
  <si>
    <t>MIKULÍK  Radek</t>
  </si>
  <si>
    <t>KREJČIŘÍK  David</t>
  </si>
  <si>
    <t>VÍTEK  Pavel</t>
  </si>
  <si>
    <t>ŠAUR  David</t>
  </si>
  <si>
    <t>Orel Zlín</t>
  </si>
  <si>
    <t>GONDA  Tomáš</t>
  </si>
  <si>
    <t>JÁNIŠ  Pavel</t>
  </si>
  <si>
    <t>STŘELEC  Marek</t>
  </si>
  <si>
    <t>KOUŠA  Petr</t>
  </si>
  <si>
    <t>HLADIŠ  Libor</t>
  </si>
  <si>
    <t>ŘÍHA  Jaroslav</t>
  </si>
  <si>
    <t>Šarovy</t>
  </si>
  <si>
    <t>GAJDŮŠEK  Robert</t>
  </si>
  <si>
    <t>KŘEN  Lubor</t>
  </si>
  <si>
    <t>KUBÁČ  Petr</t>
  </si>
  <si>
    <t>STREJČEK  Jiří</t>
  </si>
  <si>
    <t>KLŮJ  Bronislav</t>
  </si>
  <si>
    <t>Val.Meziříčí "B"</t>
  </si>
  <si>
    <t>ZGABAJ  Miroslav  st.</t>
  </si>
  <si>
    <t>BAZALKA  Michal</t>
  </si>
  <si>
    <t>KUBĚNA  Stanislav</t>
  </si>
  <si>
    <t>ŠENKEŘÍK  Josef</t>
  </si>
  <si>
    <t>RYL  Ivan</t>
  </si>
  <si>
    <t>FOJTÍK  Marek</t>
  </si>
  <si>
    <t>Otrokovice</t>
  </si>
  <si>
    <t>Kostelec</t>
  </si>
  <si>
    <t>DUFEK  Jakub</t>
  </si>
  <si>
    <t>RAČÁK  Vítězslav</t>
  </si>
  <si>
    <t>JANOŠÍK  Pavel</t>
  </si>
  <si>
    <t>PLÁŠEK  Adam</t>
  </si>
  <si>
    <t xml:space="preserve">BUREŠ  Vlastimil, ing. </t>
  </si>
  <si>
    <t>Slavičín</t>
  </si>
  <si>
    <t>RUBÁŠ  Josef</t>
  </si>
  <si>
    <t>FANTA  Marek</t>
  </si>
  <si>
    <t>ŠAŠINKA  Radek</t>
  </si>
  <si>
    <t>Slavkov</t>
  </si>
  <si>
    <t>ZÁVADA  Adam</t>
  </si>
  <si>
    <t>ŠENKEŘÍK  Marek</t>
  </si>
  <si>
    <t>KRISTÝNEK  Bohumil</t>
  </si>
  <si>
    <t>ONDRA  Miroslav</t>
  </si>
  <si>
    <t>ZUBÍK  David</t>
  </si>
  <si>
    <t>KRUTIL  Radek</t>
  </si>
  <si>
    <t>HLAVÁČ  Milan</t>
  </si>
  <si>
    <t>KUČERA  Jaroslav</t>
  </si>
  <si>
    <t>CIFR  Radomír</t>
  </si>
  <si>
    <t>VACULÍK  Vincenc</t>
  </si>
  <si>
    <t>SADÍLEK  Jan</t>
  </si>
  <si>
    <t>PUSTĚJOVSKÝ  Stanislav</t>
  </si>
  <si>
    <t>Fryšták "B"</t>
  </si>
  <si>
    <t>SMETANA  Marcel</t>
  </si>
  <si>
    <t>VIKTORÍNOVÁ  Michaela</t>
  </si>
  <si>
    <t>OHAREK  David</t>
  </si>
  <si>
    <t>NEDBÁLEK  Michal</t>
  </si>
  <si>
    <t>TOPIČ  Adam</t>
  </si>
  <si>
    <t>ONDRUCH  Marek</t>
  </si>
  <si>
    <t>KREJČÍ  Pavel</t>
  </si>
  <si>
    <t>KOZUB  Kamil</t>
  </si>
  <si>
    <t>BIČAN  Miroslav</t>
  </si>
  <si>
    <t>GREGOR  Radek</t>
  </si>
  <si>
    <t>POLÁK  Petr</t>
  </si>
  <si>
    <t>NÁŠEL  Václav</t>
  </si>
  <si>
    <t>VAHALA  Jiří</t>
  </si>
  <si>
    <t>HONČ  Vladimír</t>
  </si>
  <si>
    <t>MÍČEK  Lukáš</t>
  </si>
  <si>
    <t>PAVELČÍK  František</t>
  </si>
  <si>
    <t>DRAGAN  Tomáš</t>
  </si>
  <si>
    <t>MAHDALÍČEK  Bohuslav</t>
  </si>
  <si>
    <t>KVAPILÍK  Břetislav</t>
  </si>
  <si>
    <t>VLK  Radim</t>
  </si>
  <si>
    <t>ŽIVNÉŘ  Stanislav</t>
  </si>
  <si>
    <t>MATELA  Zdeněk</t>
  </si>
  <si>
    <t>PLŠEK  Josef</t>
  </si>
  <si>
    <t>MATULÍK  Jaromír</t>
  </si>
  <si>
    <t>VYORAL  Pavel</t>
  </si>
  <si>
    <t>BRŠLICA  Josef</t>
  </si>
  <si>
    <t>HAVRÁNEK  Ondřej</t>
  </si>
  <si>
    <t>GLAC  Michal</t>
  </si>
  <si>
    <t>MIKULENKA  Petr</t>
  </si>
  <si>
    <t>PANÁČEK  Anton</t>
  </si>
  <si>
    <t>BÁRTEK  Šimon</t>
  </si>
  <si>
    <t>SKALSKÝ  Ondřej</t>
  </si>
  <si>
    <t>VRBECKÝ  Tomáš</t>
  </si>
  <si>
    <t>MATELA  Milan</t>
  </si>
  <si>
    <t>VAŠÍK  Jan</t>
  </si>
  <si>
    <t>KLÍMEK  Zdeněk</t>
  </si>
  <si>
    <t>ZUBÍK  Jaroslav</t>
  </si>
  <si>
    <t>KOKINOPULOS  Miroslav</t>
  </si>
  <si>
    <t>ZELA  Dalibor</t>
  </si>
  <si>
    <t>HLADIL  David</t>
  </si>
  <si>
    <t>Val.Meziříčí</t>
  </si>
  <si>
    <t>VLČEK  Pavel</t>
  </si>
  <si>
    <t>BOJKO  Karel</t>
  </si>
  <si>
    <t>BATOUŠEK  Vladimír</t>
  </si>
  <si>
    <t>Šarovy "B"</t>
  </si>
  <si>
    <t>HLADIL  Radek</t>
  </si>
  <si>
    <t>OBADALOVÁ  Tatiana</t>
  </si>
  <si>
    <t>FUSEK  Martin</t>
  </si>
  <si>
    <t>DOLEŽEL  Tomáš</t>
  </si>
  <si>
    <t>DUFEK  Jan</t>
  </si>
  <si>
    <t>MOKRÝ  Filip</t>
  </si>
  <si>
    <t>SVOBODA  Miroslav</t>
  </si>
  <si>
    <t>Sokol Vsetín</t>
  </si>
  <si>
    <t>ZGABAJ  Miroslav  ml.</t>
  </si>
  <si>
    <t>ONDRAŠÍK  Petr</t>
  </si>
  <si>
    <t>BÁRTEK  Dušan</t>
  </si>
  <si>
    <t>JUŘICA  Tomáš</t>
  </si>
  <si>
    <t>VÝCHOPEŇ  Stanislav</t>
  </si>
  <si>
    <t>KOVÁŘ  Zdeněk</t>
  </si>
  <si>
    <t>PÁNÍK  Matěj</t>
  </si>
  <si>
    <t>SCHINDLER  Jaroslav</t>
  </si>
  <si>
    <t>Rožnov p.R. "C"</t>
  </si>
  <si>
    <t>ZÁKOSTELSKÝ  Stanislav</t>
  </si>
  <si>
    <t>KST Vsetín "B"</t>
  </si>
  <si>
    <t>BLAŤÁK  Marek</t>
  </si>
  <si>
    <t>BAROŠ  Petr</t>
  </si>
  <si>
    <t>PAVLICOVÁ  Štěpánka</t>
  </si>
  <si>
    <t>LYSONĚK  Roman</t>
  </si>
  <si>
    <t>ŠIMEK  Libor</t>
  </si>
  <si>
    <t>JANČA  Michal</t>
  </si>
  <si>
    <t>ŠVARDALA  Libor</t>
  </si>
  <si>
    <t>ŘÍHA  Petr</t>
  </si>
  <si>
    <t>KALUP  Richard</t>
  </si>
  <si>
    <t>HNILIČKA  Jiří</t>
  </si>
  <si>
    <t>ZÁLEŠÁK  Pavel</t>
  </si>
  <si>
    <t>HODL  Jaroslav</t>
  </si>
  <si>
    <t>49.</t>
  </si>
  <si>
    <t>Bystřice p.H. "C"</t>
  </si>
  <si>
    <t>GLAJCH  Jan</t>
  </si>
  <si>
    <t>HAJDUK  Jan</t>
  </si>
  <si>
    <t>ŠAŠINKA  Radek ml.</t>
  </si>
  <si>
    <t>Kunovice "B"</t>
  </si>
  <si>
    <t>BAREŠ  David</t>
  </si>
  <si>
    <t>BENEŠ  Zdeněk</t>
  </si>
  <si>
    <t>PATERA  Jan</t>
  </si>
  <si>
    <t>BAREŠ  Alois</t>
  </si>
  <si>
    <t>ZAJÍC  Michal</t>
  </si>
  <si>
    <t>BERGER  Miloš</t>
  </si>
  <si>
    <t>MOŘICKÝ  Tomáš</t>
  </si>
  <si>
    <t>SVOBODA  Jiří</t>
  </si>
  <si>
    <t>SVOBODA  Vlastimil</t>
  </si>
  <si>
    <t>VÍTEK  Milan</t>
  </si>
  <si>
    <t>Orel Zlín "B"</t>
  </si>
  <si>
    <t>KST Zlín "C"</t>
  </si>
  <si>
    <t>HENZL  Václav</t>
  </si>
  <si>
    <t>HENZL  Libor</t>
  </si>
  <si>
    <t>KRHOVSKÝ  Karel</t>
  </si>
  <si>
    <t>VÁJA  Lukáš</t>
  </si>
  <si>
    <t>KŘENEK  Radomír</t>
  </si>
  <si>
    <t>PALA  Lubomír</t>
  </si>
  <si>
    <t>STŘÍLKA  Jakub</t>
  </si>
  <si>
    <t>VAHALA  Marek</t>
  </si>
  <si>
    <t>JANČAŘÍK  Zbyněk</t>
  </si>
  <si>
    <t>MARTINEC  Antonín</t>
  </si>
  <si>
    <t>STRUHAŘÍK  Lukáš</t>
  </si>
  <si>
    <t>GÁLÍK  Jaromír</t>
  </si>
  <si>
    <t>VÝMOLA  Antonín</t>
  </si>
  <si>
    <t>JEŽEK  Jan</t>
  </si>
  <si>
    <t>SALÁT  Jan</t>
  </si>
  <si>
    <t>JEŽEK  Miroslav</t>
  </si>
  <si>
    <t>ŠKAŘUPA  Petr</t>
  </si>
  <si>
    <t>SKŘIDLOVSKÝ  Martin</t>
  </si>
  <si>
    <t>DRÁPELA  Marek</t>
  </si>
  <si>
    <t>JANČAŘÍK  Miroslav</t>
  </si>
  <si>
    <t>PAĎOUR  Ladislav</t>
  </si>
  <si>
    <t>DANĚK  Pavel</t>
  </si>
  <si>
    <t>KUTRA  Josef</t>
  </si>
  <si>
    <t>ŘEHÁK  Lukáš</t>
  </si>
  <si>
    <t>KOIŠ  Jaroslav</t>
  </si>
  <si>
    <t>KRČÁL  Roman</t>
  </si>
  <si>
    <t>KOUDELÍK  Lukáš</t>
  </si>
  <si>
    <t>STŘELEC  Jiří</t>
  </si>
  <si>
    <t>Kostelec, Fryšták</t>
  </si>
  <si>
    <t>KOVAŘÍK  Petr</t>
  </si>
  <si>
    <t>ADAMEC  Michal</t>
  </si>
  <si>
    <t>MUSIL  Josef</t>
  </si>
  <si>
    <t>DOVRTĚL  Jaroslav</t>
  </si>
  <si>
    <t>JANČÍK  Svatoslav</t>
  </si>
  <si>
    <t>51.</t>
  </si>
  <si>
    <t>52.</t>
  </si>
  <si>
    <t>KOLEČKÁŘ  Marek</t>
  </si>
  <si>
    <t>VLK  Antonín</t>
  </si>
  <si>
    <t>VALNÝ  Vojtěch</t>
  </si>
  <si>
    <t>Divize  2013/14</t>
  </si>
  <si>
    <t>KS I.tř.  2013/14</t>
  </si>
  <si>
    <t>KS II.tř.  2013/14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</si>
</sst>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b/>
      <i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47" applyFont="1" applyAlignment="1">
      <alignment horizontal="right"/>
      <protection/>
    </xf>
    <xf numFmtId="0" fontId="4" fillId="0" borderId="0" xfId="47" applyFont="1" applyFill="1">
      <alignment/>
      <protection/>
    </xf>
    <xf numFmtId="0" fontId="4" fillId="0" borderId="0" xfId="48" applyFont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8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48" applyFont="1" applyAlignment="1">
      <alignment horizontal="right"/>
      <protection/>
    </xf>
    <xf numFmtId="0" fontId="9" fillId="0" borderId="0" xfId="0" applyFont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0" xfId="48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47" applyFont="1" applyFill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11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0" fontId="5" fillId="0" borderId="0" xfId="47" applyFont="1" applyFill="1" applyAlignment="1">
      <alignment/>
      <protection/>
    </xf>
    <xf numFmtId="0" fontId="6" fillId="0" borderId="0" xfId="47" applyFont="1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4.140625" style="33" bestFit="1" customWidth="1"/>
    <col min="2" max="2" width="25.7109375" style="33" customWidth="1"/>
    <col min="3" max="3" width="16.7109375" style="33" customWidth="1"/>
    <col min="4" max="6" width="5.7109375" style="33" customWidth="1"/>
    <col min="7" max="7" width="2.140625" style="33" bestFit="1" customWidth="1"/>
    <col min="8" max="8" width="3.57421875" style="33" bestFit="1" customWidth="1"/>
    <col min="9" max="9" width="10.7109375" style="33" customWidth="1"/>
    <col min="10" max="10" width="9.140625" style="36" customWidth="1"/>
  </cols>
  <sheetData>
    <row r="1" spans="1:9" ht="18.75">
      <c r="A1" s="26"/>
      <c r="B1" s="42" t="s">
        <v>362</v>
      </c>
      <c r="C1" s="43"/>
      <c r="D1" s="43"/>
      <c r="E1" s="43"/>
      <c r="F1" s="43"/>
      <c r="G1" s="43"/>
      <c r="H1" s="43"/>
      <c r="I1" s="43"/>
    </row>
    <row r="2" spans="1:11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  <c r="K2" s="11"/>
    </row>
    <row r="3" spans="1:11" s="27" customFormat="1" ht="12.75">
      <c r="A3" s="19" t="s">
        <v>9</v>
      </c>
      <c r="B3" s="32" t="s">
        <v>271</v>
      </c>
      <c r="C3" s="8" t="s">
        <v>191</v>
      </c>
      <c r="D3" s="4">
        <v>12</v>
      </c>
      <c r="E3" s="4">
        <f aca="true" t="shared" si="0" ref="E3:E48">F3+H3</f>
        <v>35</v>
      </c>
      <c r="F3" s="4">
        <v>35</v>
      </c>
      <c r="G3" s="5" t="s">
        <v>6</v>
      </c>
      <c r="H3" s="4">
        <v>0</v>
      </c>
      <c r="I3" s="6">
        <f aca="true" t="shared" si="1" ref="I3:I48">F3/E3*100</f>
        <v>100</v>
      </c>
      <c r="J3" s="17"/>
      <c r="K3" s="29"/>
    </row>
    <row r="4" spans="1:10" s="27" customFormat="1" ht="12.75">
      <c r="A4" s="19" t="s">
        <v>10</v>
      </c>
      <c r="B4" s="2" t="s">
        <v>93</v>
      </c>
      <c r="C4" s="4" t="s">
        <v>204</v>
      </c>
      <c r="D4" s="4">
        <v>12</v>
      </c>
      <c r="E4" s="4">
        <f t="shared" si="0"/>
        <v>36</v>
      </c>
      <c r="F4" s="4">
        <v>35</v>
      </c>
      <c r="G4" s="7" t="s">
        <v>6</v>
      </c>
      <c r="H4" s="4">
        <v>1</v>
      </c>
      <c r="I4" s="6">
        <f t="shared" si="1"/>
        <v>97.22222222222221</v>
      </c>
      <c r="J4" s="36"/>
    </row>
    <row r="5" spans="1:11" s="33" customFormat="1" ht="12.75">
      <c r="A5" s="19" t="s">
        <v>11</v>
      </c>
      <c r="B5" s="32" t="s">
        <v>207</v>
      </c>
      <c r="C5" s="9" t="s">
        <v>211</v>
      </c>
      <c r="D5" s="4">
        <v>20</v>
      </c>
      <c r="E5" s="4">
        <f t="shared" si="0"/>
        <v>66</v>
      </c>
      <c r="F5" s="4">
        <v>58</v>
      </c>
      <c r="G5" s="7" t="s">
        <v>6</v>
      </c>
      <c r="H5" s="4">
        <v>8</v>
      </c>
      <c r="I5" s="6">
        <f t="shared" si="1"/>
        <v>87.87878787878788</v>
      </c>
      <c r="J5" s="17"/>
      <c r="K5" s="16"/>
    </row>
    <row r="6" spans="1:10" s="27" customFormat="1" ht="12.75">
      <c r="A6" s="19" t="s">
        <v>12</v>
      </c>
      <c r="B6" s="8" t="s">
        <v>268</v>
      </c>
      <c r="C6" s="8" t="s">
        <v>269</v>
      </c>
      <c r="D6" s="3">
        <v>19</v>
      </c>
      <c r="E6" s="4">
        <f t="shared" si="0"/>
        <v>60</v>
      </c>
      <c r="F6" s="3">
        <v>49</v>
      </c>
      <c r="G6" s="7" t="s">
        <v>6</v>
      </c>
      <c r="H6" s="3">
        <v>11</v>
      </c>
      <c r="I6" s="6">
        <f t="shared" si="1"/>
        <v>81.66666666666667</v>
      </c>
      <c r="J6" s="36"/>
    </row>
    <row r="7" spans="1:10" s="27" customFormat="1" ht="12.75">
      <c r="A7" s="19" t="s">
        <v>13</v>
      </c>
      <c r="B7" s="3" t="s">
        <v>149</v>
      </c>
      <c r="C7" s="8" t="s">
        <v>76</v>
      </c>
      <c r="D7" s="3">
        <v>19</v>
      </c>
      <c r="E7" s="4">
        <f t="shared" si="0"/>
        <v>62</v>
      </c>
      <c r="F7" s="3">
        <v>48</v>
      </c>
      <c r="G7" s="10" t="s">
        <v>6</v>
      </c>
      <c r="H7" s="3">
        <v>14</v>
      </c>
      <c r="I7" s="6">
        <f t="shared" si="1"/>
        <v>77.41935483870968</v>
      </c>
      <c r="J7" s="36"/>
    </row>
    <row r="8" spans="1:10" s="27" customFormat="1" ht="12.75">
      <c r="A8" s="19" t="s">
        <v>14</v>
      </c>
      <c r="B8" s="2" t="s">
        <v>166</v>
      </c>
      <c r="C8" s="8" t="s">
        <v>191</v>
      </c>
      <c r="D8" s="4">
        <v>16</v>
      </c>
      <c r="E8" s="4">
        <f t="shared" si="0"/>
        <v>44</v>
      </c>
      <c r="F8" s="4">
        <v>34</v>
      </c>
      <c r="G8" s="5" t="s">
        <v>6</v>
      </c>
      <c r="H8" s="4">
        <v>10</v>
      </c>
      <c r="I8" s="6">
        <f t="shared" si="1"/>
        <v>77.27272727272727</v>
      </c>
      <c r="J8" s="36"/>
    </row>
    <row r="9" spans="1:10" s="27" customFormat="1" ht="12.75">
      <c r="A9" s="19" t="s">
        <v>15</v>
      </c>
      <c r="B9" s="8" t="s">
        <v>195</v>
      </c>
      <c r="C9" s="8" t="s">
        <v>191</v>
      </c>
      <c r="D9" s="4">
        <v>16</v>
      </c>
      <c r="E9" s="4">
        <f t="shared" si="0"/>
        <v>48</v>
      </c>
      <c r="F9" s="4">
        <v>37</v>
      </c>
      <c r="G9" s="5" t="s">
        <v>6</v>
      </c>
      <c r="H9" s="4">
        <v>11</v>
      </c>
      <c r="I9" s="6">
        <f t="shared" si="1"/>
        <v>77.08333333333334</v>
      </c>
      <c r="J9" s="36"/>
    </row>
    <row r="10" spans="1:10" s="27" customFormat="1" ht="12.75">
      <c r="A10" s="19" t="s">
        <v>16</v>
      </c>
      <c r="B10" s="32" t="s">
        <v>196</v>
      </c>
      <c r="C10" s="9" t="s">
        <v>110</v>
      </c>
      <c r="D10" s="4">
        <v>19</v>
      </c>
      <c r="E10" s="4">
        <f t="shared" si="0"/>
        <v>66</v>
      </c>
      <c r="F10" s="4">
        <v>49</v>
      </c>
      <c r="G10" s="10" t="s">
        <v>6</v>
      </c>
      <c r="H10" s="4">
        <v>17</v>
      </c>
      <c r="I10" s="6">
        <f t="shared" si="1"/>
        <v>74.24242424242425</v>
      </c>
      <c r="J10" s="36"/>
    </row>
    <row r="11" spans="1:10" s="27" customFormat="1" ht="12.75">
      <c r="A11" s="19" t="s">
        <v>17</v>
      </c>
      <c r="B11" s="8" t="s">
        <v>199</v>
      </c>
      <c r="C11" s="8" t="s">
        <v>269</v>
      </c>
      <c r="D11" s="3">
        <v>17</v>
      </c>
      <c r="E11" s="4">
        <f t="shared" si="0"/>
        <v>52</v>
      </c>
      <c r="F11" s="3">
        <v>36</v>
      </c>
      <c r="G11" s="7" t="s">
        <v>6</v>
      </c>
      <c r="H11" s="3">
        <v>16</v>
      </c>
      <c r="I11" s="6">
        <f t="shared" si="1"/>
        <v>69.23076923076923</v>
      </c>
      <c r="J11" s="36"/>
    </row>
    <row r="12" spans="1:10" s="27" customFormat="1" ht="12.75">
      <c r="A12" s="33"/>
      <c r="B12" s="15" t="s">
        <v>150</v>
      </c>
      <c r="C12" s="8" t="s">
        <v>269</v>
      </c>
      <c r="D12" s="9">
        <v>18</v>
      </c>
      <c r="E12" s="4">
        <f t="shared" si="0"/>
        <v>52</v>
      </c>
      <c r="F12" s="9">
        <v>36</v>
      </c>
      <c r="G12" s="10" t="s">
        <v>6</v>
      </c>
      <c r="H12" s="9">
        <v>16</v>
      </c>
      <c r="I12" s="6">
        <f t="shared" si="1"/>
        <v>69.23076923076923</v>
      </c>
      <c r="J12" s="34"/>
    </row>
    <row r="13" spans="1:10" s="27" customFormat="1" ht="12.75">
      <c r="A13" s="19" t="s">
        <v>19</v>
      </c>
      <c r="B13" s="32" t="s">
        <v>193</v>
      </c>
      <c r="C13" s="8" t="s">
        <v>191</v>
      </c>
      <c r="D13" s="4">
        <v>15</v>
      </c>
      <c r="E13" s="4">
        <f t="shared" si="0"/>
        <v>39</v>
      </c>
      <c r="F13" s="4">
        <v>27</v>
      </c>
      <c r="G13" s="5" t="s">
        <v>6</v>
      </c>
      <c r="H13" s="4">
        <v>12</v>
      </c>
      <c r="I13" s="6">
        <f t="shared" si="1"/>
        <v>69.23076923076923</v>
      </c>
      <c r="J13" s="34"/>
    </row>
    <row r="14" spans="1:10" s="27" customFormat="1" ht="12.75">
      <c r="A14" s="19" t="s">
        <v>20</v>
      </c>
      <c r="B14" s="4" t="s">
        <v>226</v>
      </c>
      <c r="C14" s="2" t="s">
        <v>58</v>
      </c>
      <c r="D14" s="4">
        <v>15</v>
      </c>
      <c r="E14" s="4">
        <f t="shared" si="0"/>
        <v>48</v>
      </c>
      <c r="F14" s="4">
        <v>33</v>
      </c>
      <c r="G14" s="7" t="s">
        <v>6</v>
      </c>
      <c r="H14" s="4">
        <v>15</v>
      </c>
      <c r="I14" s="6">
        <f t="shared" si="1"/>
        <v>68.75</v>
      </c>
      <c r="J14" s="36"/>
    </row>
    <row r="15" spans="1:10" s="27" customFormat="1" ht="12.75">
      <c r="A15" s="19" t="s">
        <v>21</v>
      </c>
      <c r="B15" s="8" t="s">
        <v>250</v>
      </c>
      <c r="C15" s="8" t="s">
        <v>76</v>
      </c>
      <c r="D15" s="3">
        <v>12</v>
      </c>
      <c r="E15" s="4">
        <f t="shared" si="0"/>
        <v>36</v>
      </c>
      <c r="F15" s="3">
        <v>24</v>
      </c>
      <c r="G15" s="7" t="s">
        <v>6</v>
      </c>
      <c r="H15" s="3">
        <v>12</v>
      </c>
      <c r="I15" s="6">
        <f t="shared" si="1"/>
        <v>66.66666666666666</v>
      </c>
      <c r="J15" s="36"/>
    </row>
    <row r="16" spans="1:11" s="27" customFormat="1" ht="12.75">
      <c r="A16" s="19" t="s">
        <v>22</v>
      </c>
      <c r="B16" s="15" t="s">
        <v>161</v>
      </c>
      <c r="C16" s="15" t="s">
        <v>109</v>
      </c>
      <c r="D16" s="9">
        <v>10</v>
      </c>
      <c r="E16" s="4">
        <f t="shared" si="0"/>
        <v>33</v>
      </c>
      <c r="F16" s="9">
        <v>22</v>
      </c>
      <c r="G16" s="10" t="s">
        <v>6</v>
      </c>
      <c r="H16" s="9">
        <v>11</v>
      </c>
      <c r="I16" s="6">
        <f t="shared" si="1"/>
        <v>66.66666666666666</v>
      </c>
      <c r="J16" s="17"/>
      <c r="K16" s="29"/>
    </row>
    <row r="17" spans="1:11" s="27" customFormat="1" ht="12.75">
      <c r="A17" s="19" t="s">
        <v>23</v>
      </c>
      <c r="B17" s="2" t="s">
        <v>92</v>
      </c>
      <c r="C17" s="2" t="s">
        <v>322</v>
      </c>
      <c r="D17" s="4">
        <v>14</v>
      </c>
      <c r="E17" s="4">
        <f t="shared" si="0"/>
        <v>45</v>
      </c>
      <c r="F17" s="4">
        <v>29</v>
      </c>
      <c r="G17" s="7" t="s">
        <v>6</v>
      </c>
      <c r="H17" s="4">
        <v>16</v>
      </c>
      <c r="I17" s="6">
        <f t="shared" si="1"/>
        <v>64.44444444444444</v>
      </c>
      <c r="J17" s="17"/>
      <c r="K17" s="28"/>
    </row>
    <row r="18" spans="1:10" s="27" customFormat="1" ht="12.75">
      <c r="A18" s="19" t="s">
        <v>24</v>
      </c>
      <c r="B18" s="2" t="s">
        <v>132</v>
      </c>
      <c r="C18" s="2" t="s">
        <v>204</v>
      </c>
      <c r="D18" s="4">
        <v>19</v>
      </c>
      <c r="E18" s="4">
        <f t="shared" si="0"/>
        <v>51</v>
      </c>
      <c r="F18" s="4">
        <v>31</v>
      </c>
      <c r="G18" s="7" t="s">
        <v>6</v>
      </c>
      <c r="H18" s="4">
        <v>20</v>
      </c>
      <c r="I18" s="6">
        <f t="shared" si="1"/>
        <v>60.78431372549019</v>
      </c>
      <c r="J18" s="36"/>
    </row>
    <row r="19" spans="1:10" s="27" customFormat="1" ht="12.75">
      <c r="A19" s="19" t="s">
        <v>25</v>
      </c>
      <c r="B19" s="9" t="s">
        <v>114</v>
      </c>
      <c r="C19" s="9" t="s">
        <v>110</v>
      </c>
      <c r="D19" s="9">
        <v>18</v>
      </c>
      <c r="E19" s="4">
        <f t="shared" si="0"/>
        <v>56</v>
      </c>
      <c r="F19" s="9">
        <v>34</v>
      </c>
      <c r="G19" s="10" t="s">
        <v>6</v>
      </c>
      <c r="H19" s="9">
        <v>22</v>
      </c>
      <c r="I19" s="6">
        <f t="shared" si="1"/>
        <v>60.71428571428571</v>
      </c>
      <c r="J19" s="36"/>
    </row>
    <row r="20" spans="1:10" s="27" customFormat="1" ht="12.75">
      <c r="A20" s="19" t="s">
        <v>26</v>
      </c>
      <c r="B20" s="15" t="s">
        <v>104</v>
      </c>
      <c r="C20" s="15" t="s">
        <v>105</v>
      </c>
      <c r="D20" s="9">
        <v>22</v>
      </c>
      <c r="E20" s="4">
        <f t="shared" si="0"/>
        <v>72</v>
      </c>
      <c r="F20" s="9">
        <v>43</v>
      </c>
      <c r="G20" s="10" t="s">
        <v>6</v>
      </c>
      <c r="H20" s="9">
        <v>29</v>
      </c>
      <c r="I20" s="6">
        <f t="shared" si="1"/>
        <v>59.72222222222222</v>
      </c>
      <c r="J20" s="36"/>
    </row>
    <row r="21" spans="1:10" s="27" customFormat="1" ht="12.75">
      <c r="A21" s="19" t="s">
        <v>96</v>
      </c>
      <c r="B21" s="8" t="s">
        <v>200</v>
      </c>
      <c r="C21" s="8" t="s">
        <v>269</v>
      </c>
      <c r="D21" s="3">
        <v>14</v>
      </c>
      <c r="E21" s="4">
        <f t="shared" si="0"/>
        <v>42</v>
      </c>
      <c r="F21" s="3">
        <v>25</v>
      </c>
      <c r="G21" s="5" t="s">
        <v>6</v>
      </c>
      <c r="H21" s="3">
        <v>17</v>
      </c>
      <c r="I21" s="6">
        <f t="shared" si="1"/>
        <v>59.523809523809526</v>
      </c>
      <c r="J21" s="36"/>
    </row>
    <row r="22" spans="1:11" s="27" customFormat="1" ht="12.75">
      <c r="A22" s="19" t="s">
        <v>97</v>
      </c>
      <c r="B22" s="15" t="s">
        <v>116</v>
      </c>
      <c r="C22" s="9" t="s">
        <v>109</v>
      </c>
      <c r="D22" s="9">
        <v>18</v>
      </c>
      <c r="E22" s="4">
        <f>F22+H22</f>
        <v>58</v>
      </c>
      <c r="F22" s="9">
        <v>34</v>
      </c>
      <c r="G22" s="10" t="s">
        <v>6</v>
      </c>
      <c r="H22" s="9">
        <v>24</v>
      </c>
      <c r="I22" s="6">
        <f>F22/E22*100</f>
        <v>58.620689655172406</v>
      </c>
      <c r="J22" s="17"/>
      <c r="K22" s="29"/>
    </row>
    <row r="23" spans="1:11" s="27" customFormat="1" ht="12.75">
      <c r="A23" s="19" t="s">
        <v>27</v>
      </c>
      <c r="B23" s="2" t="s">
        <v>154</v>
      </c>
      <c r="C23" s="8" t="s">
        <v>191</v>
      </c>
      <c r="D23" s="4">
        <v>18</v>
      </c>
      <c r="E23" s="4">
        <f>F23+H23</f>
        <v>55</v>
      </c>
      <c r="F23" s="4">
        <v>32</v>
      </c>
      <c r="G23" s="7" t="s">
        <v>6</v>
      </c>
      <c r="H23" s="4">
        <v>23</v>
      </c>
      <c r="I23" s="6">
        <f>F23/E23*100</f>
        <v>58.18181818181818</v>
      </c>
      <c r="J23" s="17"/>
      <c r="K23" s="28"/>
    </row>
    <row r="24" spans="1:10" s="27" customFormat="1" ht="12.75">
      <c r="A24" s="19" t="s">
        <v>98</v>
      </c>
      <c r="B24" s="2" t="s">
        <v>43</v>
      </c>
      <c r="C24" s="4" t="s">
        <v>3</v>
      </c>
      <c r="D24" s="3">
        <v>17</v>
      </c>
      <c r="E24" s="4">
        <f t="shared" si="0"/>
        <v>56</v>
      </c>
      <c r="F24" s="3">
        <v>32</v>
      </c>
      <c r="G24" s="5" t="s">
        <v>6</v>
      </c>
      <c r="H24" s="3">
        <v>24</v>
      </c>
      <c r="I24" s="6">
        <f t="shared" si="1"/>
        <v>57.14285714285714</v>
      </c>
      <c r="J24" s="36"/>
    </row>
    <row r="25" spans="1:10" s="27" customFormat="1" ht="12.75">
      <c r="A25" s="19" t="s">
        <v>99</v>
      </c>
      <c r="B25" s="2" t="s">
        <v>217</v>
      </c>
      <c r="C25" s="2" t="s">
        <v>322</v>
      </c>
      <c r="D25" s="4">
        <v>17</v>
      </c>
      <c r="E25" s="4">
        <f t="shared" si="0"/>
        <v>49</v>
      </c>
      <c r="F25" s="4">
        <v>28</v>
      </c>
      <c r="G25" s="7" t="s">
        <v>6</v>
      </c>
      <c r="H25" s="4">
        <v>21</v>
      </c>
      <c r="I25" s="6">
        <f t="shared" si="1"/>
        <v>57.14285714285714</v>
      </c>
      <c r="J25" s="36"/>
    </row>
    <row r="26" spans="1:10" s="27" customFormat="1" ht="12.75">
      <c r="A26" s="19" t="s">
        <v>28</v>
      </c>
      <c r="B26" s="2" t="s">
        <v>45</v>
      </c>
      <c r="C26" s="8" t="s">
        <v>205</v>
      </c>
      <c r="D26" s="4">
        <v>17</v>
      </c>
      <c r="E26" s="4">
        <f t="shared" si="0"/>
        <v>55</v>
      </c>
      <c r="F26" s="4">
        <v>31</v>
      </c>
      <c r="G26" s="5" t="s">
        <v>6</v>
      </c>
      <c r="H26" s="4">
        <v>24</v>
      </c>
      <c r="I26" s="6">
        <f t="shared" si="1"/>
        <v>56.36363636363636</v>
      </c>
      <c r="J26" s="36"/>
    </row>
    <row r="27" spans="1:11" s="33" customFormat="1" ht="12.75">
      <c r="A27" s="19" t="s">
        <v>29</v>
      </c>
      <c r="B27" s="32" t="s">
        <v>223</v>
      </c>
      <c r="C27" s="9" t="s">
        <v>211</v>
      </c>
      <c r="D27" s="4">
        <v>21</v>
      </c>
      <c r="E27" s="4">
        <f t="shared" si="0"/>
        <v>56</v>
      </c>
      <c r="F27" s="4">
        <v>31</v>
      </c>
      <c r="G27" s="7" t="s">
        <v>6</v>
      </c>
      <c r="H27" s="4">
        <v>25</v>
      </c>
      <c r="I27" s="6">
        <f t="shared" si="1"/>
        <v>55.35714285714286</v>
      </c>
      <c r="J27" s="17"/>
      <c r="K27" s="16"/>
    </row>
    <row r="28" spans="1:10" s="27" customFormat="1" ht="12.75">
      <c r="A28" s="19" t="s">
        <v>30</v>
      </c>
      <c r="B28" s="2" t="s">
        <v>74</v>
      </c>
      <c r="C28" s="2" t="s">
        <v>204</v>
      </c>
      <c r="D28" s="4">
        <v>18</v>
      </c>
      <c r="E28" s="4">
        <f t="shared" si="0"/>
        <v>53</v>
      </c>
      <c r="F28" s="4">
        <v>29</v>
      </c>
      <c r="G28" s="7" t="s">
        <v>6</v>
      </c>
      <c r="H28" s="4">
        <v>24</v>
      </c>
      <c r="I28" s="6">
        <f t="shared" si="1"/>
        <v>54.71698113207547</v>
      </c>
      <c r="J28" s="36"/>
    </row>
    <row r="29" spans="1:10" s="27" customFormat="1" ht="12.75">
      <c r="A29" s="19" t="s">
        <v>31</v>
      </c>
      <c r="B29" s="4" t="s">
        <v>7</v>
      </c>
      <c r="C29" s="2" t="s">
        <v>204</v>
      </c>
      <c r="D29" s="4">
        <v>14</v>
      </c>
      <c r="E29" s="4">
        <f t="shared" si="0"/>
        <v>33</v>
      </c>
      <c r="F29" s="4">
        <v>18</v>
      </c>
      <c r="G29" s="5" t="s">
        <v>6</v>
      </c>
      <c r="H29" s="4">
        <v>15</v>
      </c>
      <c r="I29" s="6">
        <f t="shared" si="1"/>
        <v>54.54545454545454</v>
      </c>
      <c r="J29" s="36"/>
    </row>
    <row r="30" spans="1:10" s="27" customFormat="1" ht="12.75">
      <c r="A30" s="19" t="s">
        <v>66</v>
      </c>
      <c r="B30" s="9" t="s">
        <v>255</v>
      </c>
      <c r="C30" s="9" t="s">
        <v>110</v>
      </c>
      <c r="D30" s="9">
        <v>19</v>
      </c>
      <c r="E30" s="4">
        <f t="shared" si="0"/>
        <v>65</v>
      </c>
      <c r="F30" s="9">
        <v>33</v>
      </c>
      <c r="G30" s="10" t="s">
        <v>6</v>
      </c>
      <c r="H30" s="9">
        <v>32</v>
      </c>
      <c r="I30" s="6">
        <f t="shared" si="1"/>
        <v>50.76923076923077</v>
      </c>
      <c r="J30" s="36"/>
    </row>
    <row r="31" spans="1:10" s="27" customFormat="1" ht="12.75">
      <c r="A31" s="19" t="s">
        <v>100</v>
      </c>
      <c r="B31" s="2" t="s">
        <v>136</v>
      </c>
      <c r="C31" s="2" t="s">
        <v>58</v>
      </c>
      <c r="D31" s="4">
        <v>18</v>
      </c>
      <c r="E31" s="4">
        <f t="shared" si="0"/>
        <v>56</v>
      </c>
      <c r="F31" s="4">
        <v>27</v>
      </c>
      <c r="G31" s="7" t="s">
        <v>6</v>
      </c>
      <c r="H31" s="4">
        <v>29</v>
      </c>
      <c r="I31" s="6">
        <f t="shared" si="1"/>
        <v>48.214285714285715</v>
      </c>
      <c r="J31" s="36"/>
    </row>
    <row r="32" spans="1:11" s="27" customFormat="1" ht="12.75">
      <c r="A32" s="19" t="s">
        <v>32</v>
      </c>
      <c r="B32" s="15" t="s">
        <v>108</v>
      </c>
      <c r="C32" s="9" t="s">
        <v>109</v>
      </c>
      <c r="D32" s="9">
        <v>19</v>
      </c>
      <c r="E32" s="4">
        <f t="shared" si="0"/>
        <v>51</v>
      </c>
      <c r="F32" s="9">
        <v>24</v>
      </c>
      <c r="G32" s="10" t="s">
        <v>6</v>
      </c>
      <c r="H32" s="9">
        <v>27</v>
      </c>
      <c r="I32" s="6">
        <f t="shared" si="1"/>
        <v>47.05882352941176</v>
      </c>
      <c r="J32" s="17"/>
      <c r="K32" s="29"/>
    </row>
    <row r="33" spans="1:10" s="27" customFormat="1" ht="12.75">
      <c r="A33" s="19" t="s">
        <v>33</v>
      </c>
      <c r="B33" s="9" t="s">
        <v>111</v>
      </c>
      <c r="C33" s="9" t="s">
        <v>110</v>
      </c>
      <c r="D33" s="9">
        <v>19</v>
      </c>
      <c r="E33" s="4">
        <f>F33+H33</f>
        <v>65</v>
      </c>
      <c r="F33" s="9">
        <v>30</v>
      </c>
      <c r="G33" s="10" t="s">
        <v>6</v>
      </c>
      <c r="H33" s="9">
        <v>35</v>
      </c>
      <c r="I33" s="6">
        <f>F33/E33*100</f>
        <v>46.15384615384615</v>
      </c>
      <c r="J33" s="36"/>
    </row>
    <row r="34" spans="1:10" s="27" customFormat="1" ht="12.75">
      <c r="A34" s="19" t="s">
        <v>67</v>
      </c>
      <c r="B34" s="8" t="s">
        <v>44</v>
      </c>
      <c r="C34" s="4" t="s">
        <v>3</v>
      </c>
      <c r="D34" s="3">
        <v>20</v>
      </c>
      <c r="E34" s="4">
        <f>F34+H34</f>
        <v>63</v>
      </c>
      <c r="F34" s="3">
        <v>29</v>
      </c>
      <c r="G34" s="5" t="s">
        <v>6</v>
      </c>
      <c r="H34" s="3">
        <v>34</v>
      </c>
      <c r="I34" s="6">
        <f>F34/E34*100</f>
        <v>46.03174603174603</v>
      </c>
      <c r="J34" s="34"/>
    </row>
    <row r="35" spans="1:11" s="27" customFormat="1" ht="12.75">
      <c r="A35" s="19" t="s">
        <v>34</v>
      </c>
      <c r="B35" s="15" t="s">
        <v>140</v>
      </c>
      <c r="C35" s="15" t="s">
        <v>105</v>
      </c>
      <c r="D35" s="9">
        <v>21</v>
      </c>
      <c r="E35" s="4">
        <f>F35+H35</f>
        <v>70</v>
      </c>
      <c r="F35" s="9">
        <v>32</v>
      </c>
      <c r="G35" s="10" t="s">
        <v>6</v>
      </c>
      <c r="H35" s="9">
        <v>38</v>
      </c>
      <c r="I35" s="6">
        <f>F35/E35*100</f>
        <v>45.714285714285715</v>
      </c>
      <c r="J35" s="17"/>
      <c r="K35" s="28"/>
    </row>
    <row r="36" spans="1:11" s="27" customFormat="1" ht="12.75">
      <c r="A36" s="19" t="s">
        <v>35</v>
      </c>
      <c r="B36" s="15" t="s">
        <v>307</v>
      </c>
      <c r="C36" s="9" t="s">
        <v>109</v>
      </c>
      <c r="D36" s="9">
        <v>15</v>
      </c>
      <c r="E36" s="4">
        <f t="shared" si="0"/>
        <v>42</v>
      </c>
      <c r="F36" s="9">
        <v>19</v>
      </c>
      <c r="G36" s="10" t="s">
        <v>6</v>
      </c>
      <c r="H36" s="9">
        <v>23</v>
      </c>
      <c r="I36" s="6">
        <f t="shared" si="1"/>
        <v>45.23809523809524</v>
      </c>
      <c r="J36" s="17"/>
      <c r="K36" s="29"/>
    </row>
    <row r="37" spans="1:10" s="27" customFormat="1" ht="12.75">
      <c r="A37" s="19" t="s">
        <v>68</v>
      </c>
      <c r="B37" s="2" t="s">
        <v>62</v>
      </c>
      <c r="C37" s="8" t="s">
        <v>76</v>
      </c>
      <c r="D37" s="4">
        <v>21</v>
      </c>
      <c r="E37" s="4">
        <f t="shared" si="0"/>
        <v>69</v>
      </c>
      <c r="F37" s="4">
        <v>31</v>
      </c>
      <c r="G37" s="7" t="s">
        <v>6</v>
      </c>
      <c r="H37" s="4">
        <v>38</v>
      </c>
      <c r="I37" s="6">
        <f t="shared" si="1"/>
        <v>44.927536231884055</v>
      </c>
      <c r="J37" s="36"/>
    </row>
    <row r="38" spans="1:10" s="27" customFormat="1" ht="12.75">
      <c r="A38" s="19" t="s">
        <v>69</v>
      </c>
      <c r="B38" s="3" t="s">
        <v>54</v>
      </c>
      <c r="C38" s="8" t="s">
        <v>76</v>
      </c>
      <c r="D38" s="3">
        <v>17</v>
      </c>
      <c r="E38" s="4">
        <f t="shared" si="0"/>
        <v>49</v>
      </c>
      <c r="F38" s="3">
        <v>22</v>
      </c>
      <c r="G38" s="10" t="s">
        <v>6</v>
      </c>
      <c r="H38" s="3">
        <v>27</v>
      </c>
      <c r="I38" s="6">
        <f t="shared" si="1"/>
        <v>44.89795918367347</v>
      </c>
      <c r="J38" s="36"/>
    </row>
    <row r="39" spans="1:10" s="27" customFormat="1" ht="12.75">
      <c r="A39" s="19" t="s">
        <v>36</v>
      </c>
      <c r="B39" s="8" t="s">
        <v>42</v>
      </c>
      <c r="C39" s="4" t="s">
        <v>3</v>
      </c>
      <c r="D39" s="3">
        <v>22</v>
      </c>
      <c r="E39" s="4">
        <f t="shared" si="0"/>
        <v>65</v>
      </c>
      <c r="F39" s="3">
        <v>28</v>
      </c>
      <c r="G39" s="5" t="s">
        <v>6</v>
      </c>
      <c r="H39" s="3">
        <v>37</v>
      </c>
      <c r="I39" s="6">
        <f t="shared" si="1"/>
        <v>43.07692307692308</v>
      </c>
      <c r="J39" s="36"/>
    </row>
    <row r="40" spans="1:11" s="27" customFormat="1" ht="12.75">
      <c r="A40" s="19" t="s">
        <v>37</v>
      </c>
      <c r="B40" s="15" t="s">
        <v>141</v>
      </c>
      <c r="C40" s="15" t="s">
        <v>105</v>
      </c>
      <c r="D40" s="9">
        <v>22</v>
      </c>
      <c r="E40" s="4">
        <f t="shared" si="0"/>
        <v>68</v>
      </c>
      <c r="F40" s="9">
        <v>28</v>
      </c>
      <c r="G40" s="10" t="s">
        <v>6</v>
      </c>
      <c r="H40" s="9">
        <v>40</v>
      </c>
      <c r="I40" s="6">
        <f t="shared" si="1"/>
        <v>41.17647058823529</v>
      </c>
      <c r="J40" s="17"/>
      <c r="K40" s="28"/>
    </row>
    <row r="41" spans="1:10" s="27" customFormat="1" ht="12.75">
      <c r="A41" s="19" t="s">
        <v>38</v>
      </c>
      <c r="B41" s="15" t="s">
        <v>112</v>
      </c>
      <c r="C41" s="15" t="s">
        <v>105</v>
      </c>
      <c r="D41" s="9">
        <v>17</v>
      </c>
      <c r="E41" s="4">
        <f t="shared" si="0"/>
        <v>54</v>
      </c>
      <c r="F41" s="9">
        <v>22</v>
      </c>
      <c r="G41" s="10" t="s">
        <v>6</v>
      </c>
      <c r="H41" s="9">
        <v>32</v>
      </c>
      <c r="I41" s="6">
        <f t="shared" si="1"/>
        <v>40.74074074074074</v>
      </c>
      <c r="J41" s="36"/>
    </row>
    <row r="42" spans="1:10" s="27" customFormat="1" ht="12.75">
      <c r="A42" s="19" t="s">
        <v>39</v>
      </c>
      <c r="B42" s="2" t="s">
        <v>237</v>
      </c>
      <c r="C42" s="2" t="s">
        <v>58</v>
      </c>
      <c r="D42" s="9">
        <v>14</v>
      </c>
      <c r="E42" s="4">
        <f t="shared" si="0"/>
        <v>37</v>
      </c>
      <c r="F42" s="9">
        <v>15</v>
      </c>
      <c r="G42" s="7" t="s">
        <v>6</v>
      </c>
      <c r="H42" s="9">
        <v>22</v>
      </c>
      <c r="I42" s="6">
        <f t="shared" si="1"/>
        <v>40.54054054054054</v>
      </c>
      <c r="J42" s="36"/>
    </row>
    <row r="43" spans="1:11" s="33" customFormat="1" ht="12.75">
      <c r="A43" s="19" t="s">
        <v>70</v>
      </c>
      <c r="B43" s="32" t="s">
        <v>209</v>
      </c>
      <c r="C43" s="9" t="s">
        <v>211</v>
      </c>
      <c r="D43" s="4">
        <v>22</v>
      </c>
      <c r="E43" s="4">
        <f t="shared" si="0"/>
        <v>68</v>
      </c>
      <c r="F43" s="4">
        <v>27</v>
      </c>
      <c r="G43" s="7" t="s">
        <v>6</v>
      </c>
      <c r="H43" s="4">
        <v>41</v>
      </c>
      <c r="I43" s="6">
        <f t="shared" si="1"/>
        <v>39.705882352941174</v>
      </c>
      <c r="J43" s="17"/>
      <c r="K43" s="16"/>
    </row>
    <row r="44" spans="1:10" s="27" customFormat="1" ht="12.75">
      <c r="A44" s="19" t="s">
        <v>41</v>
      </c>
      <c r="B44" s="9" t="s">
        <v>89</v>
      </c>
      <c r="C44" s="15" t="s">
        <v>205</v>
      </c>
      <c r="D44" s="9">
        <v>19</v>
      </c>
      <c r="E44" s="4">
        <f t="shared" si="0"/>
        <v>59</v>
      </c>
      <c r="F44" s="9">
        <v>22</v>
      </c>
      <c r="G44" s="10" t="s">
        <v>6</v>
      </c>
      <c r="H44" s="9">
        <v>37</v>
      </c>
      <c r="I44" s="6">
        <f t="shared" si="1"/>
        <v>37.28813559322034</v>
      </c>
      <c r="J44" s="36"/>
    </row>
    <row r="45" spans="1:10" s="27" customFormat="1" ht="12.75">
      <c r="A45" s="19" t="s">
        <v>40</v>
      </c>
      <c r="B45" s="3" t="s">
        <v>59</v>
      </c>
      <c r="C45" s="2" t="s">
        <v>58</v>
      </c>
      <c r="D45" s="4">
        <v>21</v>
      </c>
      <c r="E45" s="4">
        <f t="shared" si="0"/>
        <v>65</v>
      </c>
      <c r="F45" s="4">
        <v>23</v>
      </c>
      <c r="G45" s="7" t="s">
        <v>6</v>
      </c>
      <c r="H45" s="4">
        <v>42</v>
      </c>
      <c r="I45" s="6">
        <f t="shared" si="1"/>
        <v>35.38461538461539</v>
      </c>
      <c r="J45" s="36"/>
    </row>
    <row r="46" spans="1:11" s="33" customFormat="1" ht="12.75">
      <c r="A46" s="19" t="s">
        <v>101</v>
      </c>
      <c r="B46" s="32" t="s">
        <v>210</v>
      </c>
      <c r="C46" s="9" t="s">
        <v>211</v>
      </c>
      <c r="D46" s="4">
        <v>22</v>
      </c>
      <c r="E46" s="4">
        <f t="shared" si="0"/>
        <v>67</v>
      </c>
      <c r="F46" s="4">
        <v>23</v>
      </c>
      <c r="G46" s="7" t="s">
        <v>6</v>
      </c>
      <c r="H46" s="4">
        <v>44</v>
      </c>
      <c r="I46" s="6">
        <f t="shared" si="1"/>
        <v>34.32835820895522</v>
      </c>
      <c r="J46" s="17"/>
      <c r="K46" s="16"/>
    </row>
    <row r="47" spans="1:10" s="27" customFormat="1" ht="12.75">
      <c r="A47" s="19" t="s">
        <v>102</v>
      </c>
      <c r="B47" s="2" t="s">
        <v>167</v>
      </c>
      <c r="C47" s="8" t="s">
        <v>351</v>
      </c>
      <c r="D47" s="22">
        <v>15</v>
      </c>
      <c r="E47" s="4">
        <f t="shared" si="0"/>
        <v>50</v>
      </c>
      <c r="F47" s="9">
        <v>15</v>
      </c>
      <c r="G47" s="5" t="s">
        <v>6</v>
      </c>
      <c r="H47" s="9">
        <v>35</v>
      </c>
      <c r="I47" s="6">
        <f t="shared" si="1"/>
        <v>30</v>
      </c>
      <c r="J47" s="36"/>
    </row>
    <row r="48" spans="1:10" s="27" customFormat="1" ht="12.75">
      <c r="A48" s="19" t="s">
        <v>103</v>
      </c>
      <c r="B48" s="2" t="s">
        <v>86</v>
      </c>
      <c r="C48" s="4" t="s">
        <v>80</v>
      </c>
      <c r="D48" s="4">
        <v>21</v>
      </c>
      <c r="E48" s="4">
        <f t="shared" si="0"/>
        <v>58</v>
      </c>
      <c r="F48" s="4">
        <v>17</v>
      </c>
      <c r="G48" s="7" t="s">
        <v>6</v>
      </c>
      <c r="H48" s="4">
        <v>41</v>
      </c>
      <c r="I48" s="6">
        <f t="shared" si="1"/>
        <v>29.310344827586203</v>
      </c>
      <c r="J48" s="36"/>
    </row>
    <row r="51" spans="1:10" s="33" customFormat="1" ht="12.75">
      <c r="A51" s="21"/>
      <c r="B51" s="44" t="s">
        <v>155</v>
      </c>
      <c r="C51" s="45"/>
      <c r="D51" s="45"/>
      <c r="E51" s="45"/>
      <c r="F51" s="45"/>
      <c r="G51" s="45"/>
      <c r="H51" s="45"/>
      <c r="I51" s="45"/>
      <c r="J51" s="36"/>
    </row>
    <row r="52" spans="1:11" s="33" customFormat="1" ht="3" customHeight="1">
      <c r="A52" s="9"/>
      <c r="B52" s="11"/>
      <c r="C52" s="11"/>
      <c r="D52" s="12"/>
      <c r="E52" s="12"/>
      <c r="F52" s="12"/>
      <c r="G52" s="12"/>
      <c r="H52" s="12"/>
      <c r="I52" s="13"/>
      <c r="J52" s="17"/>
      <c r="K52" s="11"/>
    </row>
    <row r="53" spans="1:11" s="27" customFormat="1" ht="12.75">
      <c r="A53" s="19" t="s">
        <v>9</v>
      </c>
      <c r="B53" s="2" t="s">
        <v>134</v>
      </c>
      <c r="C53" s="2" t="s">
        <v>322</v>
      </c>
      <c r="D53" s="4">
        <v>9</v>
      </c>
      <c r="E53" s="4">
        <f aca="true" t="shared" si="2" ref="E53:E66">F53+H53</f>
        <v>26</v>
      </c>
      <c r="F53" s="4">
        <v>21</v>
      </c>
      <c r="G53" s="7" t="s">
        <v>6</v>
      </c>
      <c r="H53" s="4">
        <v>5</v>
      </c>
      <c r="I53" s="6">
        <f aca="true" t="shared" si="3" ref="I53:I66">F53/E53*100</f>
        <v>80.76923076923077</v>
      </c>
      <c r="J53" s="17"/>
      <c r="K53" s="29"/>
    </row>
    <row r="54" spans="1:10" s="27" customFormat="1" ht="12.75">
      <c r="A54" s="19" t="s">
        <v>10</v>
      </c>
      <c r="B54" s="2" t="s">
        <v>163</v>
      </c>
      <c r="C54" s="2" t="s">
        <v>322</v>
      </c>
      <c r="D54" s="22">
        <v>9</v>
      </c>
      <c r="E54" s="4">
        <f t="shared" si="2"/>
        <v>26</v>
      </c>
      <c r="F54" s="22">
        <v>18</v>
      </c>
      <c r="G54" s="7" t="s">
        <v>6</v>
      </c>
      <c r="H54" s="22">
        <v>8</v>
      </c>
      <c r="I54" s="6">
        <f t="shared" si="3"/>
        <v>69.23076923076923</v>
      </c>
      <c r="J54" s="36"/>
    </row>
    <row r="55" spans="1:10" s="27" customFormat="1" ht="12.75">
      <c r="A55" s="19" t="s">
        <v>11</v>
      </c>
      <c r="B55" s="8" t="s">
        <v>55</v>
      </c>
      <c r="C55" s="9" t="s">
        <v>109</v>
      </c>
      <c r="D55" s="3">
        <v>6</v>
      </c>
      <c r="E55" s="4">
        <f t="shared" si="2"/>
        <v>19</v>
      </c>
      <c r="F55" s="3">
        <v>12</v>
      </c>
      <c r="G55" s="5" t="s">
        <v>6</v>
      </c>
      <c r="H55" s="3">
        <v>7</v>
      </c>
      <c r="I55" s="6">
        <f t="shared" si="3"/>
        <v>63.1578947368421</v>
      </c>
      <c r="J55" s="36"/>
    </row>
    <row r="56" spans="1:10" s="27" customFormat="1" ht="12.75">
      <c r="A56" s="19" t="s">
        <v>12</v>
      </c>
      <c r="B56" s="4" t="s">
        <v>83</v>
      </c>
      <c r="C56" s="2" t="s">
        <v>58</v>
      </c>
      <c r="D56" s="4">
        <v>9</v>
      </c>
      <c r="E56" s="4">
        <f t="shared" si="2"/>
        <v>30</v>
      </c>
      <c r="F56" s="4">
        <v>18</v>
      </c>
      <c r="G56" s="7" t="s">
        <v>6</v>
      </c>
      <c r="H56" s="4">
        <v>12</v>
      </c>
      <c r="I56" s="6">
        <f t="shared" si="3"/>
        <v>60</v>
      </c>
      <c r="J56" s="36"/>
    </row>
    <row r="57" spans="1:10" s="27" customFormat="1" ht="12.75">
      <c r="A57" s="19" t="s">
        <v>13</v>
      </c>
      <c r="B57" s="2" t="s">
        <v>94</v>
      </c>
      <c r="C57" s="8" t="s">
        <v>205</v>
      </c>
      <c r="D57" s="4">
        <v>9</v>
      </c>
      <c r="E57" s="4">
        <f t="shared" si="2"/>
        <v>32</v>
      </c>
      <c r="F57" s="4">
        <v>16</v>
      </c>
      <c r="G57" s="5" t="s">
        <v>6</v>
      </c>
      <c r="H57" s="4">
        <v>16</v>
      </c>
      <c r="I57" s="6">
        <f t="shared" si="3"/>
        <v>50</v>
      </c>
      <c r="J57" s="36"/>
    </row>
    <row r="58" spans="1:10" s="27" customFormat="1" ht="12.75">
      <c r="A58" s="19" t="s">
        <v>14</v>
      </c>
      <c r="B58" s="8" t="s">
        <v>236</v>
      </c>
      <c r="C58" s="15" t="s">
        <v>205</v>
      </c>
      <c r="D58" s="3">
        <v>7</v>
      </c>
      <c r="E58" s="4">
        <f t="shared" si="2"/>
        <v>19</v>
      </c>
      <c r="F58" s="3">
        <v>8</v>
      </c>
      <c r="G58" s="10" t="s">
        <v>6</v>
      </c>
      <c r="H58" s="3">
        <v>11</v>
      </c>
      <c r="I58" s="6">
        <f t="shared" si="3"/>
        <v>42.10526315789473</v>
      </c>
      <c r="J58" s="36"/>
    </row>
    <row r="59" spans="1:10" s="27" customFormat="1" ht="12.75">
      <c r="A59" s="19" t="s">
        <v>15</v>
      </c>
      <c r="B59" s="8" t="s">
        <v>231</v>
      </c>
      <c r="C59" s="2" t="s">
        <v>322</v>
      </c>
      <c r="D59" s="3">
        <v>6</v>
      </c>
      <c r="E59" s="4">
        <f t="shared" si="2"/>
        <v>19</v>
      </c>
      <c r="F59" s="3">
        <v>7</v>
      </c>
      <c r="G59" s="7" t="s">
        <v>6</v>
      </c>
      <c r="H59" s="3">
        <v>12</v>
      </c>
      <c r="I59" s="6">
        <f t="shared" si="3"/>
        <v>36.84210526315789</v>
      </c>
      <c r="J59" s="36"/>
    </row>
    <row r="60" spans="1:10" s="27" customFormat="1" ht="12.75">
      <c r="A60" s="19" t="s">
        <v>16</v>
      </c>
      <c r="B60" s="4" t="s">
        <v>71</v>
      </c>
      <c r="C60" s="2" t="s">
        <v>58</v>
      </c>
      <c r="D60" s="4">
        <v>7</v>
      </c>
      <c r="E60" s="4">
        <f t="shared" si="2"/>
        <v>20</v>
      </c>
      <c r="F60" s="4">
        <v>7</v>
      </c>
      <c r="G60" s="7" t="s">
        <v>6</v>
      </c>
      <c r="H60" s="4">
        <v>13</v>
      </c>
      <c r="I60" s="6">
        <f t="shared" si="3"/>
        <v>35</v>
      </c>
      <c r="J60" s="36"/>
    </row>
    <row r="61" spans="1:10" s="27" customFormat="1" ht="12.75">
      <c r="A61" s="19" t="s">
        <v>17</v>
      </c>
      <c r="B61" s="8" t="s">
        <v>232</v>
      </c>
      <c r="C61" s="2" t="s">
        <v>322</v>
      </c>
      <c r="D61" s="3">
        <v>7</v>
      </c>
      <c r="E61" s="4">
        <f t="shared" si="2"/>
        <v>21</v>
      </c>
      <c r="F61" s="3">
        <v>7</v>
      </c>
      <c r="G61" s="7" t="s">
        <v>6</v>
      </c>
      <c r="H61" s="3">
        <v>14</v>
      </c>
      <c r="I61" s="6">
        <f t="shared" si="3"/>
        <v>33.33333333333333</v>
      </c>
      <c r="J61" s="36"/>
    </row>
    <row r="62" spans="1:10" s="27" customFormat="1" ht="12.75">
      <c r="A62" s="19"/>
      <c r="B62" s="9" t="s">
        <v>113</v>
      </c>
      <c r="C62" s="9" t="s">
        <v>110</v>
      </c>
      <c r="D62" s="9">
        <v>7</v>
      </c>
      <c r="E62" s="4">
        <f t="shared" si="2"/>
        <v>21</v>
      </c>
      <c r="F62" s="9">
        <v>7</v>
      </c>
      <c r="G62" s="10" t="s">
        <v>6</v>
      </c>
      <c r="H62" s="9">
        <v>14</v>
      </c>
      <c r="I62" s="6">
        <f t="shared" si="3"/>
        <v>33.33333333333333</v>
      </c>
      <c r="J62" s="36"/>
    </row>
    <row r="63" spans="1:9" ht="12.75">
      <c r="A63" s="19" t="s">
        <v>19</v>
      </c>
      <c r="B63" s="2" t="s">
        <v>343</v>
      </c>
      <c r="C63" s="8" t="s">
        <v>205</v>
      </c>
      <c r="D63" s="4">
        <v>8</v>
      </c>
      <c r="E63" s="4">
        <f t="shared" si="2"/>
        <v>26</v>
      </c>
      <c r="F63" s="4">
        <v>8</v>
      </c>
      <c r="G63" s="5" t="s">
        <v>6</v>
      </c>
      <c r="H63" s="4">
        <v>18</v>
      </c>
      <c r="I63" s="6">
        <f t="shared" si="3"/>
        <v>30.76923076923077</v>
      </c>
    </row>
    <row r="64" spans="1:10" s="27" customFormat="1" ht="12.75">
      <c r="A64" s="19" t="s">
        <v>20</v>
      </c>
      <c r="B64" s="2" t="s">
        <v>133</v>
      </c>
      <c r="C64" s="4" t="s">
        <v>204</v>
      </c>
      <c r="D64" s="4">
        <v>9</v>
      </c>
      <c r="E64" s="4">
        <f t="shared" si="2"/>
        <v>27</v>
      </c>
      <c r="F64" s="4">
        <v>4</v>
      </c>
      <c r="G64" s="7" t="s">
        <v>6</v>
      </c>
      <c r="H64" s="4">
        <v>23</v>
      </c>
      <c r="I64" s="6">
        <f t="shared" si="3"/>
        <v>14.814814814814813</v>
      </c>
      <c r="J64" s="36"/>
    </row>
    <row r="65" spans="1:11" s="27" customFormat="1" ht="12.75">
      <c r="A65" s="19" t="s">
        <v>21</v>
      </c>
      <c r="B65" s="15" t="s">
        <v>118</v>
      </c>
      <c r="C65" s="15" t="s">
        <v>109</v>
      </c>
      <c r="D65" s="9">
        <v>7</v>
      </c>
      <c r="E65" s="4">
        <f t="shared" si="2"/>
        <v>19</v>
      </c>
      <c r="F65" s="9">
        <v>2</v>
      </c>
      <c r="G65" s="10" t="s">
        <v>6</v>
      </c>
      <c r="H65" s="9">
        <v>17</v>
      </c>
      <c r="I65" s="6">
        <f t="shared" si="3"/>
        <v>10.526315789473683</v>
      </c>
      <c r="J65" s="17"/>
      <c r="K65" s="29"/>
    </row>
    <row r="66" spans="1:10" s="27" customFormat="1" ht="12.75">
      <c r="A66" s="19" t="s">
        <v>22</v>
      </c>
      <c r="B66" s="15" t="s">
        <v>206</v>
      </c>
      <c r="C66" s="2" t="s">
        <v>322</v>
      </c>
      <c r="D66" s="4">
        <v>11</v>
      </c>
      <c r="E66" s="4">
        <f t="shared" si="2"/>
        <v>32</v>
      </c>
      <c r="F66" s="4">
        <v>3</v>
      </c>
      <c r="G66" s="7" t="s">
        <v>6</v>
      </c>
      <c r="H66" s="4">
        <v>29</v>
      </c>
      <c r="I66" s="6">
        <f t="shared" si="3"/>
        <v>9.375</v>
      </c>
      <c r="J66" s="36"/>
    </row>
    <row r="68" spans="1:11" s="27" customFormat="1" ht="12.75">
      <c r="A68" s="19"/>
      <c r="B68" s="2"/>
      <c r="C68" s="2"/>
      <c r="D68" s="4"/>
      <c r="E68" s="4"/>
      <c r="F68" s="4"/>
      <c r="G68" s="7"/>
      <c r="H68" s="4"/>
      <c r="I68" s="6"/>
      <c r="J68" s="17"/>
      <c r="K68" s="28"/>
    </row>
    <row r="69" spans="1:10" s="33" customFormat="1" ht="12.75">
      <c r="A69" s="21"/>
      <c r="B69" s="44" t="s">
        <v>156</v>
      </c>
      <c r="C69" s="44"/>
      <c r="D69" s="44"/>
      <c r="E69" s="44"/>
      <c r="F69" s="44"/>
      <c r="G69" s="44"/>
      <c r="H69" s="44"/>
      <c r="I69" s="44"/>
      <c r="J69" s="36"/>
    </row>
    <row r="70" spans="1:11" s="33" customFormat="1" ht="3" customHeight="1">
      <c r="A70" s="9"/>
      <c r="B70" s="11"/>
      <c r="C70" s="11"/>
      <c r="D70" s="12"/>
      <c r="E70" s="12"/>
      <c r="F70" s="12"/>
      <c r="G70" s="12"/>
      <c r="H70" s="12"/>
      <c r="I70" s="13"/>
      <c r="J70" s="17"/>
      <c r="K70" s="11"/>
    </row>
    <row r="71" spans="1:9" ht="12.75">
      <c r="A71" s="19" t="s">
        <v>9</v>
      </c>
      <c r="B71" s="22" t="s">
        <v>270</v>
      </c>
      <c r="C71" s="8" t="s">
        <v>269</v>
      </c>
      <c r="D71" s="3">
        <v>5</v>
      </c>
      <c r="E71" s="4">
        <f aca="true" t="shared" si="4" ref="E71:E101">F71+H71</f>
        <v>16</v>
      </c>
      <c r="F71" s="3">
        <v>13</v>
      </c>
      <c r="G71" s="5" t="s">
        <v>6</v>
      </c>
      <c r="H71" s="3">
        <v>3</v>
      </c>
      <c r="I71" s="6">
        <f aca="true" t="shared" si="5" ref="I71:I101">F71/E71*100</f>
        <v>81.25</v>
      </c>
    </row>
    <row r="72" spans="1:10" s="27" customFormat="1" ht="12.75">
      <c r="A72" s="19" t="s">
        <v>10</v>
      </c>
      <c r="B72" s="2" t="s">
        <v>88</v>
      </c>
      <c r="C72" s="4" t="s">
        <v>204</v>
      </c>
      <c r="D72" s="4">
        <v>3</v>
      </c>
      <c r="E72" s="4">
        <f t="shared" si="4"/>
        <v>10</v>
      </c>
      <c r="F72" s="4">
        <v>6</v>
      </c>
      <c r="G72" s="7" t="s">
        <v>6</v>
      </c>
      <c r="H72" s="4">
        <v>4</v>
      </c>
      <c r="I72" s="6">
        <f t="shared" si="5"/>
        <v>60</v>
      </c>
      <c r="J72" s="36"/>
    </row>
    <row r="73" spans="1:11" s="27" customFormat="1" ht="12.75">
      <c r="A73" s="19" t="s">
        <v>11</v>
      </c>
      <c r="B73" s="9" t="s">
        <v>146</v>
      </c>
      <c r="C73" s="3" t="s">
        <v>80</v>
      </c>
      <c r="D73" s="9">
        <v>2</v>
      </c>
      <c r="E73" s="4">
        <f t="shared" si="4"/>
        <v>5</v>
      </c>
      <c r="F73" s="9">
        <v>3</v>
      </c>
      <c r="G73" s="10" t="s">
        <v>6</v>
      </c>
      <c r="H73" s="9">
        <v>2</v>
      </c>
      <c r="I73" s="6">
        <f t="shared" si="5"/>
        <v>60</v>
      </c>
      <c r="J73" s="17"/>
      <c r="K73" s="29"/>
    </row>
    <row r="74" spans="1:11" s="27" customFormat="1" ht="12.75">
      <c r="A74" s="19" t="s">
        <v>12</v>
      </c>
      <c r="B74" s="32" t="s">
        <v>272</v>
      </c>
      <c r="C74" s="8" t="s">
        <v>191</v>
      </c>
      <c r="D74" s="4">
        <v>3</v>
      </c>
      <c r="E74" s="4">
        <f t="shared" si="4"/>
        <v>9</v>
      </c>
      <c r="F74" s="4">
        <v>5</v>
      </c>
      <c r="G74" s="5" t="s">
        <v>6</v>
      </c>
      <c r="H74" s="4">
        <v>4</v>
      </c>
      <c r="I74" s="6">
        <f t="shared" si="5"/>
        <v>55.55555555555556</v>
      </c>
      <c r="J74" s="17"/>
      <c r="K74" s="29"/>
    </row>
    <row r="75" spans="1:10" s="27" customFormat="1" ht="12.75">
      <c r="A75" s="19" t="s">
        <v>13</v>
      </c>
      <c r="B75" s="15" t="s">
        <v>274</v>
      </c>
      <c r="C75" s="8" t="s">
        <v>269</v>
      </c>
      <c r="D75" s="9">
        <v>3</v>
      </c>
      <c r="E75" s="4">
        <f t="shared" si="4"/>
        <v>11</v>
      </c>
      <c r="F75" s="9">
        <v>6</v>
      </c>
      <c r="G75" s="5" t="s">
        <v>6</v>
      </c>
      <c r="H75" s="9">
        <v>5</v>
      </c>
      <c r="I75" s="6">
        <f t="shared" si="5"/>
        <v>54.54545454545454</v>
      </c>
      <c r="J75" s="36"/>
    </row>
    <row r="76" spans="1:9" ht="12.75">
      <c r="A76" s="19" t="s">
        <v>14</v>
      </c>
      <c r="B76" s="32" t="s">
        <v>348</v>
      </c>
      <c r="C76" s="2" t="s">
        <v>322</v>
      </c>
      <c r="D76" s="9">
        <v>3</v>
      </c>
      <c r="E76" s="4">
        <f t="shared" si="4"/>
        <v>8</v>
      </c>
      <c r="F76" s="9">
        <v>4</v>
      </c>
      <c r="G76" s="7" t="s">
        <v>6</v>
      </c>
      <c r="H76" s="9">
        <v>4</v>
      </c>
      <c r="I76" s="6">
        <f t="shared" si="5"/>
        <v>50</v>
      </c>
    </row>
    <row r="77" spans="1:10" s="33" customFormat="1" ht="12.75">
      <c r="A77" s="19" t="s">
        <v>15</v>
      </c>
      <c r="B77" s="2" t="s">
        <v>151</v>
      </c>
      <c r="C77" s="8" t="s">
        <v>76</v>
      </c>
      <c r="D77" s="4">
        <v>2</v>
      </c>
      <c r="E77" s="4">
        <f t="shared" si="4"/>
        <v>6</v>
      </c>
      <c r="F77" s="4">
        <v>3</v>
      </c>
      <c r="G77" s="7" t="s">
        <v>6</v>
      </c>
      <c r="H77" s="4">
        <v>3</v>
      </c>
      <c r="I77" s="6">
        <f t="shared" si="5"/>
        <v>50</v>
      </c>
      <c r="J77" s="36"/>
    </row>
    <row r="78" spans="1:9" ht="12.75">
      <c r="A78" s="19" t="s">
        <v>16</v>
      </c>
      <c r="B78" s="8" t="s">
        <v>194</v>
      </c>
      <c r="C78" s="8" t="s">
        <v>191</v>
      </c>
      <c r="D78" s="4">
        <v>1</v>
      </c>
      <c r="E78" s="4">
        <f t="shared" si="4"/>
        <v>2</v>
      </c>
      <c r="F78" s="4">
        <v>1</v>
      </c>
      <c r="G78" s="5" t="s">
        <v>6</v>
      </c>
      <c r="H78" s="4">
        <v>1</v>
      </c>
      <c r="I78" s="6">
        <f t="shared" si="5"/>
        <v>50</v>
      </c>
    </row>
    <row r="79" spans="1:10" s="27" customFormat="1" ht="12.75">
      <c r="A79" s="19" t="s">
        <v>17</v>
      </c>
      <c r="B79" s="3" t="s">
        <v>95</v>
      </c>
      <c r="C79" s="2" t="s">
        <v>58</v>
      </c>
      <c r="D79" s="3">
        <v>4</v>
      </c>
      <c r="E79" s="4">
        <f t="shared" si="4"/>
        <v>11</v>
      </c>
      <c r="F79" s="3">
        <v>5</v>
      </c>
      <c r="G79" s="5" t="s">
        <v>6</v>
      </c>
      <c r="H79" s="3">
        <v>6</v>
      </c>
      <c r="I79" s="6">
        <f t="shared" si="5"/>
        <v>45.45454545454545</v>
      </c>
      <c r="J79" s="36"/>
    </row>
    <row r="80" spans="1:9" ht="12.75">
      <c r="A80" s="19" t="s">
        <v>18</v>
      </c>
      <c r="B80" s="8" t="s">
        <v>158</v>
      </c>
      <c r="C80" s="8" t="s">
        <v>269</v>
      </c>
      <c r="D80" s="3">
        <v>3</v>
      </c>
      <c r="E80" s="4">
        <f t="shared" si="4"/>
        <v>9</v>
      </c>
      <c r="F80" s="3">
        <v>4</v>
      </c>
      <c r="G80" s="5" t="s">
        <v>6</v>
      </c>
      <c r="H80" s="3">
        <v>5</v>
      </c>
      <c r="I80" s="6">
        <f t="shared" si="5"/>
        <v>44.44444444444444</v>
      </c>
    </row>
    <row r="81" spans="1:10" s="27" customFormat="1" ht="12.75">
      <c r="A81" s="19"/>
      <c r="B81" s="32" t="s">
        <v>192</v>
      </c>
      <c r="C81" s="8" t="s">
        <v>191</v>
      </c>
      <c r="D81" s="4">
        <v>4</v>
      </c>
      <c r="E81" s="4">
        <f t="shared" si="4"/>
        <v>9</v>
      </c>
      <c r="F81" s="4">
        <v>4</v>
      </c>
      <c r="G81" s="5" t="s">
        <v>6</v>
      </c>
      <c r="H81" s="4">
        <v>5</v>
      </c>
      <c r="I81" s="6">
        <f t="shared" si="5"/>
        <v>44.44444444444444</v>
      </c>
      <c r="J81" s="36"/>
    </row>
    <row r="82" spans="1:10" s="27" customFormat="1" ht="12.75">
      <c r="A82" s="19"/>
      <c r="B82" s="8" t="s">
        <v>82</v>
      </c>
      <c r="C82" s="8" t="s">
        <v>76</v>
      </c>
      <c r="D82" s="3">
        <v>3</v>
      </c>
      <c r="E82" s="4">
        <f t="shared" si="4"/>
        <v>9</v>
      </c>
      <c r="F82" s="3">
        <v>4</v>
      </c>
      <c r="G82" s="10" t="s">
        <v>6</v>
      </c>
      <c r="H82" s="3">
        <v>5</v>
      </c>
      <c r="I82" s="6">
        <f t="shared" si="5"/>
        <v>44.44444444444444</v>
      </c>
      <c r="J82" s="36"/>
    </row>
    <row r="83" spans="1:10" s="27" customFormat="1" ht="12.75">
      <c r="A83" s="19" t="s">
        <v>21</v>
      </c>
      <c r="B83" s="9" t="s">
        <v>245</v>
      </c>
      <c r="C83" s="9" t="s">
        <v>110</v>
      </c>
      <c r="D83" s="37">
        <v>3</v>
      </c>
      <c r="E83" s="4">
        <f t="shared" si="4"/>
        <v>11</v>
      </c>
      <c r="F83" s="37">
        <v>4</v>
      </c>
      <c r="G83" s="10" t="s">
        <v>6</v>
      </c>
      <c r="H83" s="37">
        <v>7</v>
      </c>
      <c r="I83" s="6">
        <f t="shared" si="5"/>
        <v>36.36363636363637</v>
      </c>
      <c r="J83" s="36"/>
    </row>
    <row r="84" spans="1:11" s="27" customFormat="1" ht="12.75">
      <c r="A84" s="19" t="s">
        <v>22</v>
      </c>
      <c r="B84" s="9" t="s">
        <v>122</v>
      </c>
      <c r="C84" s="3" t="s">
        <v>80</v>
      </c>
      <c r="D84" s="9">
        <v>5</v>
      </c>
      <c r="E84" s="4">
        <f t="shared" si="4"/>
        <v>12</v>
      </c>
      <c r="F84" s="9">
        <v>4</v>
      </c>
      <c r="G84" s="10" t="s">
        <v>6</v>
      </c>
      <c r="H84" s="9">
        <v>8</v>
      </c>
      <c r="I84" s="6">
        <f t="shared" si="5"/>
        <v>33.33333333333333</v>
      </c>
      <c r="J84" s="17"/>
      <c r="K84" s="29"/>
    </row>
    <row r="85" spans="1:10" s="27" customFormat="1" ht="12.75">
      <c r="A85" s="19" t="s">
        <v>23</v>
      </c>
      <c r="B85" s="2" t="s">
        <v>135</v>
      </c>
      <c r="C85" s="2" t="s">
        <v>58</v>
      </c>
      <c r="D85" s="9">
        <v>2</v>
      </c>
      <c r="E85" s="4">
        <f t="shared" si="4"/>
        <v>6</v>
      </c>
      <c r="F85" s="9">
        <v>2</v>
      </c>
      <c r="G85" s="7" t="s">
        <v>6</v>
      </c>
      <c r="H85" s="9">
        <v>4</v>
      </c>
      <c r="I85" s="6">
        <f t="shared" si="5"/>
        <v>33.33333333333333</v>
      </c>
      <c r="J85" s="36"/>
    </row>
    <row r="86" spans="1:11" s="33" customFormat="1" ht="12.75">
      <c r="A86" s="19" t="s">
        <v>24</v>
      </c>
      <c r="B86" s="32" t="s">
        <v>342</v>
      </c>
      <c r="C86" s="9" t="s">
        <v>211</v>
      </c>
      <c r="D86" s="4">
        <v>1</v>
      </c>
      <c r="E86" s="4">
        <f t="shared" si="4"/>
        <v>3</v>
      </c>
      <c r="F86" s="4">
        <v>1</v>
      </c>
      <c r="G86" s="7" t="s">
        <v>6</v>
      </c>
      <c r="H86" s="4">
        <v>2</v>
      </c>
      <c r="I86" s="6">
        <f t="shared" si="5"/>
        <v>33.33333333333333</v>
      </c>
      <c r="J86" s="17"/>
      <c r="K86" s="16"/>
    </row>
    <row r="87" spans="1:11" s="33" customFormat="1" ht="12.75">
      <c r="A87" s="19"/>
      <c r="B87" s="32" t="s">
        <v>331</v>
      </c>
      <c r="C87" s="9" t="s">
        <v>211</v>
      </c>
      <c r="D87" s="4">
        <v>1</v>
      </c>
      <c r="E87" s="4">
        <f t="shared" si="4"/>
        <v>3</v>
      </c>
      <c r="F87" s="4">
        <v>1</v>
      </c>
      <c r="G87" s="7" t="s">
        <v>6</v>
      </c>
      <c r="H87" s="4">
        <v>2</v>
      </c>
      <c r="I87" s="6">
        <f t="shared" si="5"/>
        <v>33.33333333333333</v>
      </c>
      <c r="J87" s="17"/>
      <c r="K87" s="16"/>
    </row>
    <row r="88" spans="1:10" s="27" customFormat="1" ht="12.75">
      <c r="A88" s="19" t="s">
        <v>26</v>
      </c>
      <c r="B88" s="3" t="s">
        <v>48</v>
      </c>
      <c r="C88" s="8" t="s">
        <v>76</v>
      </c>
      <c r="D88" s="3">
        <v>4</v>
      </c>
      <c r="E88" s="4">
        <f t="shared" si="4"/>
        <v>13</v>
      </c>
      <c r="F88" s="3">
        <v>4</v>
      </c>
      <c r="G88" s="10" t="s">
        <v>6</v>
      </c>
      <c r="H88" s="3">
        <v>9</v>
      </c>
      <c r="I88" s="6">
        <f t="shared" si="5"/>
        <v>30.76923076923077</v>
      </c>
      <c r="J88" s="36"/>
    </row>
    <row r="89" spans="1:11" s="27" customFormat="1" ht="12.75">
      <c r="A89" s="19" t="s">
        <v>96</v>
      </c>
      <c r="B89" s="9" t="s">
        <v>77</v>
      </c>
      <c r="C89" s="4" t="s">
        <v>204</v>
      </c>
      <c r="D89" s="9">
        <v>4</v>
      </c>
      <c r="E89" s="4">
        <f t="shared" si="4"/>
        <v>12</v>
      </c>
      <c r="F89" s="9">
        <v>3</v>
      </c>
      <c r="G89" s="5" t="s">
        <v>6</v>
      </c>
      <c r="H89" s="9">
        <v>9</v>
      </c>
      <c r="I89" s="6">
        <f t="shared" si="5"/>
        <v>25</v>
      </c>
      <c r="J89" s="17"/>
      <c r="K89" s="29"/>
    </row>
    <row r="90" spans="1:10" s="27" customFormat="1" ht="12.75">
      <c r="A90" s="19" t="s">
        <v>97</v>
      </c>
      <c r="B90" s="2" t="s">
        <v>81</v>
      </c>
      <c r="C90" s="15" t="s">
        <v>205</v>
      </c>
      <c r="D90" s="4">
        <v>2</v>
      </c>
      <c r="E90" s="4">
        <f t="shared" si="4"/>
        <v>8</v>
      </c>
      <c r="F90" s="4">
        <v>2</v>
      </c>
      <c r="G90" s="5" t="s">
        <v>6</v>
      </c>
      <c r="H90" s="4">
        <v>6</v>
      </c>
      <c r="I90" s="6">
        <f t="shared" si="5"/>
        <v>25</v>
      </c>
      <c r="J90" s="36"/>
    </row>
    <row r="91" spans="1:10" s="27" customFormat="1" ht="12.75">
      <c r="A91" s="19" t="s">
        <v>27</v>
      </c>
      <c r="B91" s="8" t="s">
        <v>131</v>
      </c>
      <c r="C91" s="2" t="s">
        <v>58</v>
      </c>
      <c r="D91" s="3">
        <v>2</v>
      </c>
      <c r="E91" s="4">
        <f t="shared" si="4"/>
        <v>4</v>
      </c>
      <c r="F91" s="3">
        <v>1</v>
      </c>
      <c r="G91" s="5" t="s">
        <v>6</v>
      </c>
      <c r="H91" s="3">
        <v>3</v>
      </c>
      <c r="I91" s="6">
        <f t="shared" si="5"/>
        <v>25</v>
      </c>
      <c r="J91" s="36"/>
    </row>
    <row r="92" spans="1:10" s="27" customFormat="1" ht="12.75">
      <c r="A92" s="19" t="s">
        <v>98</v>
      </c>
      <c r="B92" s="9" t="s">
        <v>309</v>
      </c>
      <c r="C92" s="9" t="s">
        <v>109</v>
      </c>
      <c r="D92" s="9">
        <v>4</v>
      </c>
      <c r="E92" s="4">
        <f t="shared" si="4"/>
        <v>13</v>
      </c>
      <c r="F92" s="9">
        <v>3</v>
      </c>
      <c r="G92" s="10" t="s">
        <v>6</v>
      </c>
      <c r="H92" s="9">
        <v>10</v>
      </c>
      <c r="I92" s="6">
        <f t="shared" si="5"/>
        <v>23.076923076923077</v>
      </c>
      <c r="J92" s="36"/>
    </row>
    <row r="93" spans="1:11" s="27" customFormat="1" ht="12.75">
      <c r="A93" s="19" t="s">
        <v>99</v>
      </c>
      <c r="B93" s="15" t="s">
        <v>248</v>
      </c>
      <c r="C93" s="9" t="s">
        <v>109</v>
      </c>
      <c r="D93" s="9">
        <v>2</v>
      </c>
      <c r="E93" s="4">
        <f t="shared" si="4"/>
        <v>5</v>
      </c>
      <c r="F93" s="9">
        <v>1</v>
      </c>
      <c r="G93" s="10" t="s">
        <v>6</v>
      </c>
      <c r="H93" s="9">
        <v>4</v>
      </c>
      <c r="I93" s="6">
        <f t="shared" si="5"/>
        <v>20</v>
      </c>
      <c r="J93" s="17"/>
      <c r="K93" s="29"/>
    </row>
    <row r="94" spans="1:10" s="27" customFormat="1" ht="12.75">
      <c r="A94" s="19" t="s">
        <v>28</v>
      </c>
      <c r="B94" s="15" t="s">
        <v>85</v>
      </c>
      <c r="C94" s="15" t="s">
        <v>204</v>
      </c>
      <c r="D94" s="9">
        <v>2</v>
      </c>
      <c r="E94" s="9">
        <f t="shared" si="4"/>
        <v>6</v>
      </c>
      <c r="F94" s="9">
        <v>1</v>
      </c>
      <c r="G94" s="7" t="s">
        <v>6</v>
      </c>
      <c r="H94" s="9">
        <v>5</v>
      </c>
      <c r="I94" s="6">
        <f t="shared" si="5"/>
        <v>16.666666666666664</v>
      </c>
      <c r="J94" s="35"/>
    </row>
    <row r="95" spans="1:10" s="27" customFormat="1" ht="12.75">
      <c r="A95" s="19" t="s">
        <v>29</v>
      </c>
      <c r="B95" s="9" t="s">
        <v>311</v>
      </c>
      <c r="C95" s="3" t="s">
        <v>306</v>
      </c>
      <c r="D95" s="9">
        <v>3</v>
      </c>
      <c r="E95" s="4">
        <f t="shared" si="4"/>
        <v>8</v>
      </c>
      <c r="F95" s="9">
        <v>1</v>
      </c>
      <c r="G95" s="10" t="s">
        <v>6</v>
      </c>
      <c r="H95" s="9">
        <v>7</v>
      </c>
      <c r="I95" s="6">
        <f t="shared" si="5"/>
        <v>12.5</v>
      </c>
      <c r="J95" s="36"/>
    </row>
    <row r="96" spans="1:15" s="27" customFormat="1" ht="12.75">
      <c r="A96" s="19" t="s">
        <v>30</v>
      </c>
      <c r="B96" s="2" t="s">
        <v>164</v>
      </c>
      <c r="C96" s="8" t="s">
        <v>191</v>
      </c>
      <c r="D96" s="4">
        <v>4</v>
      </c>
      <c r="E96" s="4">
        <f t="shared" si="4"/>
        <v>9</v>
      </c>
      <c r="F96" s="4">
        <v>1</v>
      </c>
      <c r="G96" s="7" t="s">
        <v>6</v>
      </c>
      <c r="H96" s="4">
        <v>8</v>
      </c>
      <c r="I96" s="6">
        <f t="shared" si="5"/>
        <v>11.11111111111111</v>
      </c>
      <c r="J96" s="17"/>
      <c r="K96" s="28"/>
      <c r="L96" s="28"/>
      <c r="M96" s="28"/>
      <c r="N96" s="28"/>
      <c r="O96" s="31"/>
    </row>
    <row r="97" spans="1:10" s="27" customFormat="1" ht="12.75">
      <c r="A97" s="19" t="s">
        <v>31</v>
      </c>
      <c r="B97" s="2" t="s">
        <v>8</v>
      </c>
      <c r="C97" s="4" t="s">
        <v>204</v>
      </c>
      <c r="D97" s="4">
        <v>3</v>
      </c>
      <c r="E97" s="4">
        <f t="shared" si="4"/>
        <v>10</v>
      </c>
      <c r="F97" s="4">
        <v>1</v>
      </c>
      <c r="G97" s="7" t="s">
        <v>6</v>
      </c>
      <c r="H97" s="4">
        <v>9</v>
      </c>
      <c r="I97" s="6">
        <f t="shared" si="5"/>
        <v>10</v>
      </c>
      <c r="J97" s="36"/>
    </row>
    <row r="98" spans="1:11" s="27" customFormat="1" ht="12.75">
      <c r="A98" s="19" t="s">
        <v>66</v>
      </c>
      <c r="B98" s="15" t="s">
        <v>249</v>
      </c>
      <c r="C98" s="15" t="s">
        <v>105</v>
      </c>
      <c r="D98" s="9">
        <v>4</v>
      </c>
      <c r="E98" s="4">
        <f t="shared" si="4"/>
        <v>12</v>
      </c>
      <c r="F98" s="9">
        <v>1</v>
      </c>
      <c r="G98" s="10" t="s">
        <v>6</v>
      </c>
      <c r="H98" s="9">
        <v>11</v>
      </c>
      <c r="I98" s="6">
        <f t="shared" si="5"/>
        <v>8.333333333333332</v>
      </c>
      <c r="J98" s="17"/>
      <c r="K98" s="28"/>
    </row>
    <row r="99" spans="1:10" s="27" customFormat="1" ht="12.75">
      <c r="A99" s="19" t="s">
        <v>100</v>
      </c>
      <c r="B99" s="3" t="s">
        <v>252</v>
      </c>
      <c r="C99" s="15" t="s">
        <v>205</v>
      </c>
      <c r="D99" s="3">
        <v>5</v>
      </c>
      <c r="E99" s="4">
        <f t="shared" si="4"/>
        <v>14</v>
      </c>
      <c r="F99" s="3">
        <v>1</v>
      </c>
      <c r="G99" s="5" t="s">
        <v>6</v>
      </c>
      <c r="H99" s="3">
        <v>13</v>
      </c>
      <c r="I99" s="6">
        <f t="shared" si="5"/>
        <v>7.142857142857142</v>
      </c>
      <c r="J99" s="36"/>
    </row>
    <row r="100" spans="1:10" s="27" customFormat="1" ht="12.75">
      <c r="A100" s="19"/>
      <c r="B100" s="2" t="s">
        <v>187</v>
      </c>
      <c r="C100" s="2" t="s">
        <v>322</v>
      </c>
      <c r="D100" s="4">
        <v>5</v>
      </c>
      <c r="E100" s="4">
        <f t="shared" si="4"/>
        <v>14</v>
      </c>
      <c r="F100" s="4">
        <v>1</v>
      </c>
      <c r="G100" s="7" t="s">
        <v>6</v>
      </c>
      <c r="H100" s="4">
        <v>13</v>
      </c>
      <c r="I100" s="6">
        <f t="shared" si="5"/>
        <v>7.142857142857142</v>
      </c>
      <c r="J100" s="36"/>
    </row>
    <row r="101" spans="1:10" s="27" customFormat="1" ht="12.75">
      <c r="A101" s="19" t="s">
        <v>33</v>
      </c>
      <c r="B101" s="2" t="s">
        <v>72</v>
      </c>
      <c r="C101" s="2" t="s">
        <v>204</v>
      </c>
      <c r="D101" s="4">
        <v>5</v>
      </c>
      <c r="E101" s="4">
        <f t="shared" si="4"/>
        <v>15</v>
      </c>
      <c r="F101" s="4">
        <v>1</v>
      </c>
      <c r="G101" s="7" t="s">
        <v>6</v>
      </c>
      <c r="H101" s="4">
        <v>14</v>
      </c>
      <c r="I101" s="6">
        <f t="shared" si="5"/>
        <v>6.666666666666667</v>
      </c>
      <c r="J101" s="36"/>
    </row>
    <row r="102" spans="1:10" s="27" customFormat="1" ht="12.75">
      <c r="A102" s="19" t="s">
        <v>67</v>
      </c>
      <c r="B102" s="8" t="s">
        <v>222</v>
      </c>
      <c r="C102" s="3" t="s">
        <v>2</v>
      </c>
      <c r="D102" s="3">
        <v>1</v>
      </c>
      <c r="E102" s="4">
        <f aca="true" t="shared" si="6" ref="E102:E125">F102+H102</f>
        <v>1</v>
      </c>
      <c r="F102" s="3">
        <v>0</v>
      </c>
      <c r="G102" s="5" t="s">
        <v>6</v>
      </c>
      <c r="H102" s="3">
        <v>1</v>
      </c>
      <c r="I102" s="6">
        <f aca="true" t="shared" si="7" ref="I102:I125">F102/E102*100</f>
        <v>0</v>
      </c>
      <c r="J102" s="36"/>
    </row>
    <row r="103" spans="1:10" s="27" customFormat="1" ht="12.75">
      <c r="A103" s="19"/>
      <c r="B103" s="15" t="s">
        <v>278</v>
      </c>
      <c r="C103" s="2" t="s">
        <v>322</v>
      </c>
      <c r="D103" s="4">
        <v>1</v>
      </c>
      <c r="E103" s="4">
        <f t="shared" si="6"/>
        <v>2</v>
      </c>
      <c r="F103" s="4">
        <v>0</v>
      </c>
      <c r="G103" s="7" t="s">
        <v>6</v>
      </c>
      <c r="H103" s="4">
        <v>2</v>
      </c>
      <c r="I103" s="6">
        <f t="shared" si="7"/>
        <v>0</v>
      </c>
      <c r="J103" s="36"/>
    </row>
    <row r="104" spans="1:10" s="27" customFormat="1" ht="12.75">
      <c r="A104" s="19"/>
      <c r="B104" s="8" t="s">
        <v>235</v>
      </c>
      <c r="C104" s="9" t="s">
        <v>110</v>
      </c>
      <c r="D104" s="3">
        <v>1</v>
      </c>
      <c r="E104" s="4">
        <f t="shared" si="6"/>
        <v>2</v>
      </c>
      <c r="F104" s="3">
        <v>0</v>
      </c>
      <c r="G104" s="10" t="s">
        <v>6</v>
      </c>
      <c r="H104" s="3">
        <v>2</v>
      </c>
      <c r="I104" s="6">
        <f t="shared" si="7"/>
        <v>0</v>
      </c>
      <c r="J104" s="36"/>
    </row>
    <row r="105" spans="1:10" s="27" customFormat="1" ht="12.75">
      <c r="A105" s="19"/>
      <c r="B105" s="8" t="s">
        <v>267</v>
      </c>
      <c r="C105" s="9" t="s">
        <v>110</v>
      </c>
      <c r="D105" s="3">
        <v>1</v>
      </c>
      <c r="E105" s="4">
        <f t="shared" si="6"/>
        <v>2</v>
      </c>
      <c r="F105" s="3">
        <v>0</v>
      </c>
      <c r="G105" s="10" t="s">
        <v>6</v>
      </c>
      <c r="H105" s="3">
        <v>2</v>
      </c>
      <c r="I105" s="6">
        <f t="shared" si="7"/>
        <v>0</v>
      </c>
      <c r="J105" s="36"/>
    </row>
    <row r="106" spans="1:11" s="27" customFormat="1" ht="12.75">
      <c r="A106" s="19"/>
      <c r="B106" s="15" t="s">
        <v>138</v>
      </c>
      <c r="C106" s="9" t="s">
        <v>109</v>
      </c>
      <c r="D106" s="9">
        <v>1</v>
      </c>
      <c r="E106" s="4">
        <f t="shared" si="6"/>
        <v>3</v>
      </c>
      <c r="F106" s="9">
        <v>0</v>
      </c>
      <c r="G106" s="10" t="s">
        <v>6</v>
      </c>
      <c r="H106" s="9">
        <v>3</v>
      </c>
      <c r="I106" s="6">
        <f t="shared" si="7"/>
        <v>0</v>
      </c>
      <c r="J106" s="17"/>
      <c r="K106" s="29"/>
    </row>
    <row r="107" spans="2:9" ht="12.75">
      <c r="B107" s="32" t="s">
        <v>347</v>
      </c>
      <c r="C107" s="8" t="s">
        <v>205</v>
      </c>
      <c r="D107" s="22">
        <v>1</v>
      </c>
      <c r="E107" s="4">
        <f t="shared" si="6"/>
        <v>3</v>
      </c>
      <c r="F107" s="4">
        <v>0</v>
      </c>
      <c r="G107" s="7" t="s">
        <v>6</v>
      </c>
      <c r="H107" s="4">
        <v>3</v>
      </c>
      <c r="I107" s="6">
        <f t="shared" si="7"/>
        <v>0</v>
      </c>
    </row>
    <row r="108" spans="2:9" ht="12.75">
      <c r="B108" s="2" t="s">
        <v>349</v>
      </c>
      <c r="C108" s="2" t="s">
        <v>322</v>
      </c>
      <c r="D108" s="4">
        <v>1</v>
      </c>
      <c r="E108" s="4">
        <f t="shared" si="6"/>
        <v>3</v>
      </c>
      <c r="F108" s="4">
        <v>0</v>
      </c>
      <c r="G108" s="7" t="s">
        <v>6</v>
      </c>
      <c r="H108" s="4">
        <v>3</v>
      </c>
      <c r="I108" s="6">
        <f t="shared" si="7"/>
        <v>0</v>
      </c>
    </row>
    <row r="109" spans="1:10" s="27" customFormat="1" ht="12.75">
      <c r="A109" s="19"/>
      <c r="B109" s="2" t="s">
        <v>350</v>
      </c>
      <c r="C109" s="2" t="s">
        <v>322</v>
      </c>
      <c r="D109" s="4">
        <v>1</v>
      </c>
      <c r="E109" s="4">
        <f t="shared" si="6"/>
        <v>3</v>
      </c>
      <c r="F109" s="4">
        <v>0</v>
      </c>
      <c r="G109" s="7" t="s">
        <v>6</v>
      </c>
      <c r="H109" s="4">
        <v>3</v>
      </c>
      <c r="I109" s="6">
        <f t="shared" si="7"/>
        <v>0</v>
      </c>
      <c r="J109" s="36"/>
    </row>
    <row r="110" spans="1:10" s="27" customFormat="1" ht="12.75">
      <c r="A110" s="19"/>
      <c r="B110" s="15" t="s">
        <v>329</v>
      </c>
      <c r="C110" s="8" t="s">
        <v>269</v>
      </c>
      <c r="D110" s="9">
        <v>1</v>
      </c>
      <c r="E110" s="4">
        <f t="shared" si="6"/>
        <v>3</v>
      </c>
      <c r="F110" s="9">
        <v>0</v>
      </c>
      <c r="G110" s="5" t="s">
        <v>6</v>
      </c>
      <c r="H110" s="9">
        <v>3</v>
      </c>
      <c r="I110" s="6">
        <f t="shared" si="7"/>
        <v>0</v>
      </c>
      <c r="J110" s="36"/>
    </row>
    <row r="111" spans="2:9" ht="12.75">
      <c r="B111" s="8" t="s">
        <v>323</v>
      </c>
      <c r="C111" s="8" t="s">
        <v>191</v>
      </c>
      <c r="D111" s="4">
        <v>1</v>
      </c>
      <c r="E111" s="4">
        <f t="shared" si="6"/>
        <v>4</v>
      </c>
      <c r="F111" s="4">
        <v>0</v>
      </c>
      <c r="G111" s="5" t="s">
        <v>6</v>
      </c>
      <c r="H111" s="4">
        <v>4</v>
      </c>
      <c r="I111" s="6">
        <f t="shared" si="7"/>
        <v>0</v>
      </c>
    </row>
    <row r="112" spans="1:11" s="33" customFormat="1" ht="12.75">
      <c r="A112" s="19"/>
      <c r="B112" s="32" t="s">
        <v>332</v>
      </c>
      <c r="C112" s="9" t="s">
        <v>211</v>
      </c>
      <c r="D112" s="4">
        <v>1</v>
      </c>
      <c r="E112" s="4">
        <f t="shared" si="6"/>
        <v>4</v>
      </c>
      <c r="F112" s="4">
        <v>0</v>
      </c>
      <c r="G112" s="7" t="s">
        <v>6</v>
      </c>
      <c r="H112" s="4">
        <v>4</v>
      </c>
      <c r="I112" s="6">
        <f t="shared" si="7"/>
        <v>0</v>
      </c>
      <c r="J112" s="17"/>
      <c r="K112" s="16"/>
    </row>
    <row r="113" spans="1:11" s="27" customFormat="1" ht="12.75">
      <c r="A113" s="19"/>
      <c r="B113" s="15" t="s">
        <v>139</v>
      </c>
      <c r="C113" s="15" t="s">
        <v>109</v>
      </c>
      <c r="D113" s="9">
        <v>2</v>
      </c>
      <c r="E113" s="4">
        <f t="shared" si="6"/>
        <v>4</v>
      </c>
      <c r="F113" s="9">
        <v>0</v>
      </c>
      <c r="G113" s="10" t="s">
        <v>6</v>
      </c>
      <c r="H113" s="9">
        <v>4</v>
      </c>
      <c r="I113" s="6">
        <f t="shared" si="7"/>
        <v>0</v>
      </c>
      <c r="J113" s="17"/>
      <c r="K113" s="29"/>
    </row>
    <row r="114" spans="1:10" s="27" customFormat="1" ht="12.75">
      <c r="A114" s="19"/>
      <c r="B114" s="15" t="s">
        <v>316</v>
      </c>
      <c r="C114" s="15" t="s">
        <v>109</v>
      </c>
      <c r="D114" s="9">
        <v>2</v>
      </c>
      <c r="E114" s="4">
        <f t="shared" si="6"/>
        <v>5</v>
      </c>
      <c r="F114" s="9">
        <v>0</v>
      </c>
      <c r="G114" s="10" t="s">
        <v>6</v>
      </c>
      <c r="H114" s="9">
        <v>5</v>
      </c>
      <c r="I114" s="6">
        <f t="shared" si="7"/>
        <v>0</v>
      </c>
      <c r="J114" s="36"/>
    </row>
    <row r="115" spans="2:9" ht="12.75">
      <c r="B115" s="15" t="s">
        <v>344</v>
      </c>
      <c r="C115" s="8" t="s">
        <v>205</v>
      </c>
      <c r="D115" s="22">
        <v>2</v>
      </c>
      <c r="E115" s="4">
        <f t="shared" si="6"/>
        <v>5</v>
      </c>
      <c r="F115" s="9">
        <v>0</v>
      </c>
      <c r="G115" s="7" t="s">
        <v>6</v>
      </c>
      <c r="H115" s="9">
        <v>5</v>
      </c>
      <c r="I115" s="6">
        <f t="shared" si="7"/>
        <v>0</v>
      </c>
    </row>
    <row r="116" spans="1:10" s="27" customFormat="1" ht="12.75">
      <c r="A116" s="19"/>
      <c r="B116" s="2" t="s">
        <v>277</v>
      </c>
      <c r="C116" s="2" t="s">
        <v>322</v>
      </c>
      <c r="D116" s="22">
        <v>2</v>
      </c>
      <c r="E116" s="4">
        <f t="shared" si="6"/>
        <v>5</v>
      </c>
      <c r="F116" s="22">
        <v>0</v>
      </c>
      <c r="G116" s="7" t="s">
        <v>6</v>
      </c>
      <c r="H116" s="22">
        <v>5</v>
      </c>
      <c r="I116" s="6">
        <f t="shared" si="7"/>
        <v>0</v>
      </c>
      <c r="J116" s="36"/>
    </row>
    <row r="117" spans="1:11" s="27" customFormat="1" ht="12.75">
      <c r="A117" s="19"/>
      <c r="B117" s="15" t="s">
        <v>308</v>
      </c>
      <c r="C117" s="9" t="s">
        <v>109</v>
      </c>
      <c r="D117" s="9">
        <v>3</v>
      </c>
      <c r="E117" s="4">
        <f t="shared" si="6"/>
        <v>6</v>
      </c>
      <c r="F117" s="9">
        <v>0</v>
      </c>
      <c r="G117" s="10" t="s">
        <v>6</v>
      </c>
      <c r="H117" s="9">
        <v>6</v>
      </c>
      <c r="I117" s="6">
        <f t="shared" si="7"/>
        <v>0</v>
      </c>
      <c r="J117" s="17"/>
      <c r="K117" s="29"/>
    </row>
    <row r="118" spans="1:10" s="27" customFormat="1" ht="12.75">
      <c r="A118" s="19"/>
      <c r="B118" s="8" t="s">
        <v>241</v>
      </c>
      <c r="C118" s="8" t="s">
        <v>269</v>
      </c>
      <c r="D118" s="4">
        <v>2</v>
      </c>
      <c r="E118" s="4">
        <f t="shared" si="6"/>
        <v>7</v>
      </c>
      <c r="F118" s="4">
        <v>0</v>
      </c>
      <c r="G118" s="5" t="s">
        <v>6</v>
      </c>
      <c r="H118" s="4">
        <v>7</v>
      </c>
      <c r="I118" s="6">
        <f t="shared" si="7"/>
        <v>0</v>
      </c>
      <c r="J118" s="36"/>
    </row>
    <row r="119" spans="1:10" s="27" customFormat="1" ht="12.75">
      <c r="A119" s="19"/>
      <c r="B119" s="3" t="s">
        <v>49</v>
      </c>
      <c r="C119" s="8" t="s">
        <v>205</v>
      </c>
      <c r="D119" s="3">
        <v>3</v>
      </c>
      <c r="E119" s="4">
        <f t="shared" si="6"/>
        <v>8</v>
      </c>
      <c r="F119" s="3">
        <v>0</v>
      </c>
      <c r="G119" s="5" t="s">
        <v>6</v>
      </c>
      <c r="H119" s="3">
        <v>8</v>
      </c>
      <c r="I119" s="6">
        <f t="shared" si="7"/>
        <v>0</v>
      </c>
      <c r="J119" s="36"/>
    </row>
    <row r="120" spans="2:9" ht="12.75">
      <c r="B120" s="32" t="s">
        <v>345</v>
      </c>
      <c r="C120" s="8" t="s">
        <v>205</v>
      </c>
      <c r="D120" s="22">
        <v>4</v>
      </c>
      <c r="E120" s="4">
        <f t="shared" si="6"/>
        <v>8</v>
      </c>
      <c r="F120" s="4">
        <v>0</v>
      </c>
      <c r="G120" s="7" t="s">
        <v>6</v>
      </c>
      <c r="H120" s="4">
        <v>8</v>
      </c>
      <c r="I120" s="6">
        <f t="shared" si="7"/>
        <v>0</v>
      </c>
    </row>
    <row r="121" spans="2:9" ht="12.75">
      <c r="B121" s="8" t="s">
        <v>324</v>
      </c>
      <c r="C121" s="8" t="s">
        <v>191</v>
      </c>
      <c r="D121" s="4">
        <v>3</v>
      </c>
      <c r="E121" s="4">
        <f t="shared" si="6"/>
        <v>9</v>
      </c>
      <c r="F121" s="4">
        <v>0</v>
      </c>
      <c r="G121" s="5" t="s">
        <v>6</v>
      </c>
      <c r="H121" s="4">
        <v>9</v>
      </c>
      <c r="I121" s="6">
        <f t="shared" si="7"/>
        <v>0</v>
      </c>
    </row>
    <row r="122" spans="1:10" s="33" customFormat="1" ht="12.75">
      <c r="A122" s="19"/>
      <c r="B122" s="15" t="s">
        <v>300</v>
      </c>
      <c r="C122" s="8" t="s">
        <v>76</v>
      </c>
      <c r="D122" s="9">
        <v>3</v>
      </c>
      <c r="E122" s="4">
        <f t="shared" si="6"/>
        <v>9</v>
      </c>
      <c r="F122" s="9">
        <v>0</v>
      </c>
      <c r="G122" s="7" t="s">
        <v>6</v>
      </c>
      <c r="H122" s="9">
        <v>9</v>
      </c>
      <c r="I122" s="6">
        <f t="shared" si="7"/>
        <v>0</v>
      </c>
      <c r="J122" s="36"/>
    </row>
    <row r="123" spans="2:9" ht="12.75">
      <c r="B123" s="15" t="s">
        <v>346</v>
      </c>
      <c r="C123" s="8" t="s">
        <v>205</v>
      </c>
      <c r="D123" s="22">
        <v>5</v>
      </c>
      <c r="E123" s="4">
        <f t="shared" si="6"/>
        <v>10</v>
      </c>
      <c r="F123" s="9">
        <v>0</v>
      </c>
      <c r="G123" s="7" t="s">
        <v>6</v>
      </c>
      <c r="H123" s="9">
        <v>10</v>
      </c>
      <c r="I123" s="6">
        <f t="shared" si="7"/>
        <v>0</v>
      </c>
    </row>
    <row r="124" spans="1:10" s="27" customFormat="1" ht="12.75">
      <c r="A124" s="19"/>
      <c r="B124" s="15" t="s">
        <v>230</v>
      </c>
      <c r="C124" s="2" t="s">
        <v>322</v>
      </c>
      <c r="D124" s="9">
        <v>4</v>
      </c>
      <c r="E124" s="4">
        <f t="shared" si="6"/>
        <v>10</v>
      </c>
      <c r="F124" s="9">
        <v>0</v>
      </c>
      <c r="G124" s="7" t="s">
        <v>6</v>
      </c>
      <c r="H124" s="9">
        <v>10</v>
      </c>
      <c r="I124" s="6">
        <f t="shared" si="7"/>
        <v>0</v>
      </c>
      <c r="J124" s="36"/>
    </row>
    <row r="125" spans="1:10" s="27" customFormat="1" ht="12.75">
      <c r="A125" s="19"/>
      <c r="B125" s="8" t="s">
        <v>330</v>
      </c>
      <c r="C125" s="8" t="s">
        <v>269</v>
      </c>
      <c r="D125" s="4">
        <v>4</v>
      </c>
      <c r="E125" s="4">
        <f t="shared" si="6"/>
        <v>14</v>
      </c>
      <c r="F125" s="4">
        <v>0</v>
      </c>
      <c r="G125" s="5" t="s">
        <v>6</v>
      </c>
      <c r="H125" s="4">
        <v>14</v>
      </c>
      <c r="I125" s="6">
        <f t="shared" si="7"/>
        <v>0</v>
      </c>
      <c r="J125" s="36"/>
    </row>
    <row r="162" spans="1:11" ht="12.75">
      <c r="A162" s="1"/>
      <c r="B162" s="2"/>
      <c r="C162" s="2"/>
      <c r="D162" s="4"/>
      <c r="E162" s="4"/>
      <c r="F162" s="4"/>
      <c r="G162" s="5"/>
      <c r="H162" s="4"/>
      <c r="I162" s="6"/>
      <c r="K162" s="14"/>
    </row>
    <row r="163" spans="1:9" ht="12.75">
      <c r="A163" s="1"/>
      <c r="B163" s="8"/>
      <c r="C163" s="2"/>
      <c r="D163" s="3"/>
      <c r="E163" s="4"/>
      <c r="F163" s="3"/>
      <c r="G163" s="5"/>
      <c r="H163" s="3"/>
      <c r="I163" s="6"/>
    </row>
    <row r="164" spans="1:11" ht="12.75">
      <c r="A164" s="1"/>
      <c r="B164" s="8"/>
      <c r="C164" s="2"/>
      <c r="D164" s="3"/>
      <c r="E164" s="4"/>
      <c r="F164" s="3"/>
      <c r="G164" s="5"/>
      <c r="H164" s="3"/>
      <c r="I164" s="6"/>
      <c r="K164" s="14"/>
    </row>
    <row r="165" spans="1:9" ht="12.75">
      <c r="A165" s="1"/>
      <c r="B165" s="2"/>
      <c r="C165" s="2"/>
      <c r="D165" s="4"/>
      <c r="E165" s="4"/>
      <c r="F165" s="4"/>
      <c r="G165" s="5"/>
      <c r="H165" s="4"/>
      <c r="I165" s="6"/>
    </row>
    <row r="167" spans="1:11" ht="12.75">
      <c r="A167" s="1"/>
      <c r="B167" s="8"/>
      <c r="C167" s="8"/>
      <c r="D167" s="3"/>
      <c r="E167" s="4"/>
      <c r="F167" s="3"/>
      <c r="G167" s="5"/>
      <c r="H167" s="3"/>
      <c r="I167" s="6"/>
      <c r="K167" s="14"/>
    </row>
    <row r="168" spans="1:11" ht="12.75">
      <c r="A168" s="1"/>
      <c r="B168" s="8"/>
      <c r="C168" s="8"/>
      <c r="D168" s="3"/>
      <c r="E168" s="4"/>
      <c r="F168" s="3"/>
      <c r="G168" s="5"/>
      <c r="H168" s="3"/>
      <c r="I168" s="6"/>
      <c r="K168" s="14"/>
    </row>
    <row r="169" spans="1:11" ht="12.75">
      <c r="A169" s="1"/>
      <c r="B169" s="3"/>
      <c r="C169" s="8"/>
      <c r="D169" s="3"/>
      <c r="E169" s="4"/>
      <c r="F169" s="3"/>
      <c r="G169" s="5"/>
      <c r="H169" s="3"/>
      <c r="I169" s="6"/>
      <c r="K169" s="14"/>
    </row>
    <row r="179" spans="1:11" ht="12.75">
      <c r="A179" s="18"/>
      <c r="B179" s="8"/>
      <c r="C179" s="8"/>
      <c r="D179" s="22"/>
      <c r="E179" s="9"/>
      <c r="F179" s="3"/>
      <c r="H179" s="3"/>
      <c r="I179" s="6"/>
      <c r="K179" s="14"/>
    </row>
    <row r="181" spans="1:11" ht="12.75">
      <c r="A181" s="18"/>
      <c r="B181" s="15"/>
      <c r="C181" s="15"/>
      <c r="D181" s="9"/>
      <c r="E181" s="9"/>
      <c r="F181" s="9"/>
      <c r="G181" s="10"/>
      <c r="H181" s="9"/>
      <c r="I181" s="6"/>
      <c r="K181" s="14"/>
    </row>
    <row r="182" spans="1:11" ht="12.75">
      <c r="A182" s="18"/>
      <c r="B182" s="15"/>
      <c r="C182" s="15"/>
      <c r="D182" s="9"/>
      <c r="E182" s="9"/>
      <c r="F182" s="9"/>
      <c r="G182" s="10"/>
      <c r="H182" s="9"/>
      <c r="I182" s="6"/>
      <c r="J182" s="17"/>
      <c r="K182" s="11"/>
    </row>
  </sheetData>
  <sheetProtection/>
  <mergeCells count="3">
    <mergeCell ref="B1:I1"/>
    <mergeCell ref="B51:I51"/>
    <mergeCell ref="B69:I69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6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4.140625" style="33" bestFit="1" customWidth="1"/>
    <col min="2" max="2" width="25.7109375" style="33" customWidth="1"/>
    <col min="3" max="3" width="16.7109375" style="33" customWidth="1"/>
    <col min="4" max="6" width="5.7109375" style="33" customWidth="1"/>
    <col min="7" max="7" width="2.140625" style="33" bestFit="1" customWidth="1"/>
    <col min="8" max="8" width="3.57421875" style="33" bestFit="1" customWidth="1"/>
    <col min="9" max="9" width="10.7109375" style="33" customWidth="1"/>
  </cols>
  <sheetData>
    <row r="1" spans="1:9" ht="18.75">
      <c r="A1" s="26"/>
      <c r="B1" s="42" t="s">
        <v>363</v>
      </c>
      <c r="C1" s="43"/>
      <c r="D1" s="43"/>
      <c r="E1" s="43"/>
      <c r="F1" s="43"/>
      <c r="G1" s="43"/>
      <c r="H1" s="43"/>
      <c r="I1" s="43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1"/>
    </row>
    <row r="3" spans="1:9" s="33" customFormat="1" ht="12.75">
      <c r="A3" s="19" t="s">
        <v>9</v>
      </c>
      <c r="B3" s="2" t="s">
        <v>239</v>
      </c>
      <c r="C3" s="15" t="s">
        <v>184</v>
      </c>
      <c r="D3" s="4">
        <v>19</v>
      </c>
      <c r="E3" s="4">
        <f aca="true" t="shared" si="0" ref="E3:E34">F3+H3</f>
        <v>75</v>
      </c>
      <c r="F3" s="4">
        <v>70</v>
      </c>
      <c r="G3" s="10" t="s">
        <v>6</v>
      </c>
      <c r="H3" s="4">
        <v>5</v>
      </c>
      <c r="I3" s="6">
        <f aca="true" t="shared" si="1" ref="I3:I34">F3/E3*100</f>
        <v>93.33333333333333</v>
      </c>
    </row>
    <row r="4" spans="1:9" s="33" customFormat="1" ht="12.75">
      <c r="A4" s="19" t="s">
        <v>10</v>
      </c>
      <c r="B4" s="8" t="s">
        <v>208</v>
      </c>
      <c r="C4" s="2" t="s">
        <v>4</v>
      </c>
      <c r="D4" s="3">
        <v>16</v>
      </c>
      <c r="E4" s="9">
        <f t="shared" si="0"/>
        <v>60</v>
      </c>
      <c r="F4" s="3">
        <v>51</v>
      </c>
      <c r="G4" s="7" t="s">
        <v>6</v>
      </c>
      <c r="H4" s="3">
        <v>9</v>
      </c>
      <c r="I4" s="6">
        <f t="shared" si="1"/>
        <v>85</v>
      </c>
    </row>
    <row r="5" spans="1:9" s="33" customFormat="1" ht="12.75">
      <c r="A5" s="19" t="s">
        <v>11</v>
      </c>
      <c r="B5" s="2" t="s">
        <v>181</v>
      </c>
      <c r="C5" s="15" t="s">
        <v>184</v>
      </c>
      <c r="D5" s="4">
        <v>20</v>
      </c>
      <c r="E5" s="9">
        <f t="shared" si="0"/>
        <v>74</v>
      </c>
      <c r="F5" s="4">
        <v>62</v>
      </c>
      <c r="G5" s="7" t="s">
        <v>6</v>
      </c>
      <c r="H5" s="4">
        <v>12</v>
      </c>
      <c r="I5" s="6">
        <f t="shared" si="1"/>
        <v>83.78378378378379</v>
      </c>
    </row>
    <row r="6" spans="1:9" s="33" customFormat="1" ht="12.75">
      <c r="A6" s="19" t="s">
        <v>12</v>
      </c>
      <c r="B6" s="2" t="s">
        <v>216</v>
      </c>
      <c r="C6" s="15" t="s">
        <v>184</v>
      </c>
      <c r="D6" s="4">
        <v>21</v>
      </c>
      <c r="E6" s="9">
        <f t="shared" si="0"/>
        <v>84</v>
      </c>
      <c r="F6" s="4">
        <v>70</v>
      </c>
      <c r="G6" s="7" t="s">
        <v>6</v>
      </c>
      <c r="H6" s="4">
        <v>14</v>
      </c>
      <c r="I6" s="6">
        <f t="shared" si="1"/>
        <v>83.33333333333334</v>
      </c>
    </row>
    <row r="7" spans="1:10" s="33" customFormat="1" ht="12.75">
      <c r="A7" s="19" t="s">
        <v>13</v>
      </c>
      <c r="B7" s="15" t="s">
        <v>251</v>
      </c>
      <c r="C7" s="2" t="s">
        <v>124</v>
      </c>
      <c r="D7" s="9">
        <v>22</v>
      </c>
      <c r="E7" s="4">
        <f t="shared" si="0"/>
        <v>88</v>
      </c>
      <c r="F7" s="9">
        <v>73</v>
      </c>
      <c r="G7" s="10" t="s">
        <v>6</v>
      </c>
      <c r="H7" s="9">
        <v>15</v>
      </c>
      <c r="I7" s="6">
        <f t="shared" si="1"/>
        <v>82.95454545454545</v>
      </c>
      <c r="J7" s="11"/>
    </row>
    <row r="8" spans="1:9" s="33" customFormat="1" ht="12.75">
      <c r="A8" s="19" t="s">
        <v>14</v>
      </c>
      <c r="B8" s="15" t="s">
        <v>256</v>
      </c>
      <c r="C8" s="15" t="s">
        <v>107</v>
      </c>
      <c r="D8" s="9">
        <v>15</v>
      </c>
      <c r="E8" s="4">
        <f t="shared" si="0"/>
        <v>60</v>
      </c>
      <c r="F8" s="9">
        <v>48</v>
      </c>
      <c r="G8" s="10" t="s">
        <v>6</v>
      </c>
      <c r="H8" s="9">
        <v>12</v>
      </c>
      <c r="I8" s="6">
        <f t="shared" si="1"/>
        <v>80</v>
      </c>
    </row>
    <row r="9" spans="1:9" s="33" customFormat="1" ht="12.75">
      <c r="A9" s="19" t="s">
        <v>15</v>
      </c>
      <c r="B9" s="2" t="s">
        <v>182</v>
      </c>
      <c r="C9" s="15" t="s">
        <v>184</v>
      </c>
      <c r="D9" s="4">
        <v>13</v>
      </c>
      <c r="E9" s="9">
        <f t="shared" si="0"/>
        <v>45</v>
      </c>
      <c r="F9" s="4">
        <v>33</v>
      </c>
      <c r="G9" s="7" t="s">
        <v>6</v>
      </c>
      <c r="H9" s="4">
        <v>12</v>
      </c>
      <c r="I9" s="6">
        <f t="shared" si="1"/>
        <v>73.33333333333333</v>
      </c>
    </row>
    <row r="10" spans="1:10" s="33" customFormat="1" ht="12.75">
      <c r="A10" s="19" t="s">
        <v>16</v>
      </c>
      <c r="B10" s="20" t="s">
        <v>126</v>
      </c>
      <c r="C10" s="38" t="s">
        <v>124</v>
      </c>
      <c r="D10" s="20">
        <v>22</v>
      </c>
      <c r="E10" s="39">
        <f t="shared" si="0"/>
        <v>88</v>
      </c>
      <c r="F10" s="20">
        <v>64</v>
      </c>
      <c r="G10" s="40" t="s">
        <v>6</v>
      </c>
      <c r="H10" s="20">
        <v>24</v>
      </c>
      <c r="I10" s="41">
        <f t="shared" si="1"/>
        <v>72.72727272727273</v>
      </c>
      <c r="J10" s="16"/>
    </row>
    <row r="11" spans="1:9" s="33" customFormat="1" ht="12.75">
      <c r="A11" s="19" t="s">
        <v>17</v>
      </c>
      <c r="B11" s="8" t="s">
        <v>229</v>
      </c>
      <c r="C11" s="3" t="s">
        <v>78</v>
      </c>
      <c r="D11" s="3">
        <v>19</v>
      </c>
      <c r="E11" s="4">
        <f t="shared" si="0"/>
        <v>76</v>
      </c>
      <c r="F11" s="3">
        <v>54</v>
      </c>
      <c r="G11" s="5" t="s">
        <v>6</v>
      </c>
      <c r="H11" s="3">
        <v>22</v>
      </c>
      <c r="I11" s="6">
        <f t="shared" si="1"/>
        <v>71.05263157894737</v>
      </c>
    </row>
    <row r="12" spans="1:9" s="33" customFormat="1" ht="12.75">
      <c r="A12" s="19" t="s">
        <v>18</v>
      </c>
      <c r="B12" s="3" t="s">
        <v>48</v>
      </c>
      <c r="C12" s="8" t="s">
        <v>228</v>
      </c>
      <c r="D12" s="3">
        <v>16</v>
      </c>
      <c r="E12" s="4">
        <f t="shared" si="0"/>
        <v>64</v>
      </c>
      <c r="F12" s="3">
        <v>45</v>
      </c>
      <c r="G12" s="10" t="s">
        <v>6</v>
      </c>
      <c r="H12" s="3">
        <v>19</v>
      </c>
      <c r="I12" s="6">
        <f t="shared" si="1"/>
        <v>70.3125</v>
      </c>
    </row>
    <row r="13" spans="1:9" s="33" customFormat="1" ht="12.75">
      <c r="A13" s="19" t="s">
        <v>19</v>
      </c>
      <c r="B13" s="2" t="s">
        <v>260</v>
      </c>
      <c r="C13" s="2" t="s">
        <v>281</v>
      </c>
      <c r="D13" s="4">
        <v>18</v>
      </c>
      <c r="E13" s="4">
        <f t="shared" si="0"/>
        <v>72</v>
      </c>
      <c r="F13" s="4">
        <v>50</v>
      </c>
      <c r="G13" s="5" t="s">
        <v>6</v>
      </c>
      <c r="H13" s="4">
        <v>22</v>
      </c>
      <c r="I13" s="6">
        <f t="shared" si="1"/>
        <v>69.44444444444444</v>
      </c>
    </row>
    <row r="14" spans="1:10" s="33" customFormat="1" ht="12.75">
      <c r="A14" s="19" t="s">
        <v>20</v>
      </c>
      <c r="B14" s="9" t="s">
        <v>127</v>
      </c>
      <c r="C14" s="2" t="s">
        <v>124</v>
      </c>
      <c r="D14" s="9">
        <v>21</v>
      </c>
      <c r="E14" s="4">
        <f t="shared" si="0"/>
        <v>82</v>
      </c>
      <c r="F14" s="9">
        <v>53</v>
      </c>
      <c r="G14" s="5" t="s">
        <v>6</v>
      </c>
      <c r="H14" s="9">
        <v>29</v>
      </c>
      <c r="I14" s="6">
        <f t="shared" si="1"/>
        <v>64.63414634146342</v>
      </c>
      <c r="J14" s="16"/>
    </row>
    <row r="15" spans="1:9" s="33" customFormat="1" ht="12.75">
      <c r="A15" s="19" t="s">
        <v>21</v>
      </c>
      <c r="B15" s="2" t="s">
        <v>264</v>
      </c>
      <c r="C15" s="15" t="s">
        <v>184</v>
      </c>
      <c r="D15" s="4">
        <v>13</v>
      </c>
      <c r="E15" s="9">
        <f t="shared" si="0"/>
        <v>50</v>
      </c>
      <c r="F15" s="4">
        <v>32</v>
      </c>
      <c r="G15" s="7" t="s">
        <v>6</v>
      </c>
      <c r="H15" s="4">
        <v>18</v>
      </c>
      <c r="I15" s="6">
        <f t="shared" si="1"/>
        <v>64</v>
      </c>
    </row>
    <row r="16" spans="1:9" s="33" customFormat="1" ht="12.75">
      <c r="A16" s="19" t="s">
        <v>22</v>
      </c>
      <c r="B16" s="2" t="s">
        <v>151</v>
      </c>
      <c r="C16" s="8" t="s">
        <v>228</v>
      </c>
      <c r="D16" s="4">
        <v>16</v>
      </c>
      <c r="E16" s="4">
        <f t="shared" si="0"/>
        <v>63</v>
      </c>
      <c r="F16" s="4">
        <v>40</v>
      </c>
      <c r="G16" s="7" t="s">
        <v>6</v>
      </c>
      <c r="H16" s="4">
        <v>23</v>
      </c>
      <c r="I16" s="6">
        <f t="shared" si="1"/>
        <v>63.49206349206349</v>
      </c>
    </row>
    <row r="17" spans="1:10" s="33" customFormat="1" ht="12.75">
      <c r="A17" s="19" t="s">
        <v>23</v>
      </c>
      <c r="B17" s="2" t="s">
        <v>65</v>
      </c>
      <c r="C17" s="2" t="s">
        <v>124</v>
      </c>
      <c r="D17" s="4">
        <v>22</v>
      </c>
      <c r="E17" s="4">
        <f t="shared" si="0"/>
        <v>87</v>
      </c>
      <c r="F17" s="4">
        <v>53</v>
      </c>
      <c r="G17" s="5" t="s">
        <v>6</v>
      </c>
      <c r="H17" s="4">
        <v>34</v>
      </c>
      <c r="I17" s="6">
        <f t="shared" si="1"/>
        <v>60.91954022988506</v>
      </c>
      <c r="J17" s="16"/>
    </row>
    <row r="18" spans="1:9" s="33" customFormat="1" ht="12.75">
      <c r="A18" s="19" t="s">
        <v>24</v>
      </c>
      <c r="B18" s="8" t="s">
        <v>52</v>
      </c>
      <c r="C18" s="8" t="s">
        <v>0</v>
      </c>
      <c r="D18" s="3">
        <v>21</v>
      </c>
      <c r="E18" s="4">
        <f t="shared" si="0"/>
        <v>76</v>
      </c>
      <c r="F18" s="3">
        <v>46</v>
      </c>
      <c r="G18" s="5" t="s">
        <v>6</v>
      </c>
      <c r="H18" s="3">
        <v>30</v>
      </c>
      <c r="I18" s="6">
        <f t="shared" si="1"/>
        <v>60.526315789473685</v>
      </c>
    </row>
    <row r="19" spans="1:9" s="33" customFormat="1" ht="12.75">
      <c r="A19" s="19" t="s">
        <v>25</v>
      </c>
      <c r="B19" s="2" t="s">
        <v>293</v>
      </c>
      <c r="C19" s="2" t="s">
        <v>5</v>
      </c>
      <c r="D19" s="4">
        <v>18</v>
      </c>
      <c r="E19" s="4">
        <f t="shared" si="0"/>
        <v>69</v>
      </c>
      <c r="F19" s="4">
        <v>40</v>
      </c>
      <c r="G19" s="5" t="s">
        <v>6</v>
      </c>
      <c r="H19" s="4">
        <v>29</v>
      </c>
      <c r="I19" s="6">
        <f t="shared" si="1"/>
        <v>57.971014492753625</v>
      </c>
    </row>
    <row r="20" spans="1:9" s="33" customFormat="1" ht="12.75">
      <c r="A20" s="19" t="s">
        <v>26</v>
      </c>
      <c r="B20" s="2" t="s">
        <v>73</v>
      </c>
      <c r="C20" s="2" t="s">
        <v>1</v>
      </c>
      <c r="D20" s="4">
        <v>20</v>
      </c>
      <c r="E20" s="4">
        <f t="shared" si="0"/>
        <v>76</v>
      </c>
      <c r="F20" s="4">
        <v>44</v>
      </c>
      <c r="G20" s="7" t="s">
        <v>6</v>
      </c>
      <c r="H20" s="4">
        <v>32</v>
      </c>
      <c r="I20" s="6">
        <f t="shared" si="1"/>
        <v>57.89473684210527</v>
      </c>
    </row>
    <row r="21" spans="1:9" s="33" customFormat="1" ht="12.75">
      <c r="A21" s="19" t="s">
        <v>96</v>
      </c>
      <c r="B21" s="2" t="s">
        <v>47</v>
      </c>
      <c r="C21" s="2" t="s">
        <v>5</v>
      </c>
      <c r="D21" s="4">
        <v>21</v>
      </c>
      <c r="E21" s="4">
        <f t="shared" si="0"/>
        <v>84</v>
      </c>
      <c r="F21" s="4">
        <v>48</v>
      </c>
      <c r="G21" s="5" t="s">
        <v>6</v>
      </c>
      <c r="H21" s="4">
        <v>36</v>
      </c>
      <c r="I21" s="6">
        <f t="shared" si="1"/>
        <v>57.14285714285714</v>
      </c>
    </row>
    <row r="22" spans="1:9" s="33" customFormat="1" ht="12.75">
      <c r="A22" s="19" t="s">
        <v>97</v>
      </c>
      <c r="B22" s="2" t="s">
        <v>168</v>
      </c>
      <c r="C22" s="3" t="s">
        <v>78</v>
      </c>
      <c r="D22" s="3">
        <v>19</v>
      </c>
      <c r="E22" s="4">
        <f t="shared" si="0"/>
        <v>74</v>
      </c>
      <c r="F22" s="3">
        <v>42</v>
      </c>
      <c r="G22" s="5" t="s">
        <v>6</v>
      </c>
      <c r="H22" s="3">
        <v>32</v>
      </c>
      <c r="I22" s="6">
        <f t="shared" si="1"/>
        <v>56.75675675675676</v>
      </c>
    </row>
    <row r="23" spans="1:9" s="33" customFormat="1" ht="12.75">
      <c r="A23" s="19" t="s">
        <v>27</v>
      </c>
      <c r="B23" s="8" t="s">
        <v>84</v>
      </c>
      <c r="C23" s="8" t="s">
        <v>51</v>
      </c>
      <c r="D23" s="3">
        <v>21</v>
      </c>
      <c r="E23" s="4">
        <f t="shared" si="0"/>
        <v>83</v>
      </c>
      <c r="F23" s="3">
        <v>47</v>
      </c>
      <c r="G23" s="5" t="s">
        <v>6</v>
      </c>
      <c r="H23" s="3">
        <v>36</v>
      </c>
      <c r="I23" s="6">
        <f t="shared" si="1"/>
        <v>56.62650602409639</v>
      </c>
    </row>
    <row r="24" spans="1:9" s="33" customFormat="1" ht="12.75">
      <c r="A24" s="19" t="s">
        <v>98</v>
      </c>
      <c r="B24" s="2" t="s">
        <v>75</v>
      </c>
      <c r="C24" s="2" t="s">
        <v>5</v>
      </c>
      <c r="D24" s="4">
        <v>20</v>
      </c>
      <c r="E24" s="4">
        <f t="shared" si="0"/>
        <v>76</v>
      </c>
      <c r="F24" s="4">
        <v>43</v>
      </c>
      <c r="G24" s="5" t="s">
        <v>6</v>
      </c>
      <c r="H24" s="4">
        <v>33</v>
      </c>
      <c r="I24" s="6">
        <f t="shared" si="1"/>
        <v>56.57894736842105</v>
      </c>
    </row>
    <row r="25" spans="1:10" s="33" customFormat="1" ht="12.75">
      <c r="A25" s="19" t="s">
        <v>99</v>
      </c>
      <c r="B25" s="9" t="s">
        <v>77</v>
      </c>
      <c r="C25" s="2" t="s">
        <v>4</v>
      </c>
      <c r="D25" s="9">
        <v>20</v>
      </c>
      <c r="E25" s="4">
        <f t="shared" si="0"/>
        <v>80</v>
      </c>
      <c r="F25" s="9">
        <v>45</v>
      </c>
      <c r="G25" s="5" t="s">
        <v>6</v>
      </c>
      <c r="H25" s="9">
        <v>35</v>
      </c>
      <c r="I25" s="6">
        <f t="shared" si="1"/>
        <v>56.25</v>
      </c>
      <c r="J25" s="16"/>
    </row>
    <row r="26" spans="1:9" s="33" customFormat="1" ht="12.75">
      <c r="A26" s="19" t="s">
        <v>28</v>
      </c>
      <c r="B26" s="8" t="s">
        <v>224</v>
      </c>
      <c r="C26" s="8" t="s">
        <v>51</v>
      </c>
      <c r="D26" s="3">
        <v>21</v>
      </c>
      <c r="E26" s="4">
        <f t="shared" si="0"/>
        <v>83</v>
      </c>
      <c r="F26" s="3">
        <v>46</v>
      </c>
      <c r="G26" s="5" t="s">
        <v>6</v>
      </c>
      <c r="H26" s="3">
        <v>37</v>
      </c>
      <c r="I26" s="6">
        <f t="shared" si="1"/>
        <v>55.42168674698795</v>
      </c>
    </row>
    <row r="27" spans="1:9" s="33" customFormat="1" ht="12.75">
      <c r="A27" s="19" t="s">
        <v>29</v>
      </c>
      <c r="B27" s="8" t="s">
        <v>53</v>
      </c>
      <c r="C27" s="8" t="s">
        <v>0</v>
      </c>
      <c r="D27" s="3">
        <v>14</v>
      </c>
      <c r="E27" s="4">
        <f t="shared" si="0"/>
        <v>56</v>
      </c>
      <c r="F27" s="3">
        <v>31</v>
      </c>
      <c r="G27" s="5" t="s">
        <v>6</v>
      </c>
      <c r="H27" s="3">
        <v>25</v>
      </c>
      <c r="I27" s="6">
        <f t="shared" si="1"/>
        <v>55.35714285714286</v>
      </c>
    </row>
    <row r="28" spans="1:9" s="33" customFormat="1" ht="12.75">
      <c r="A28" s="19" t="s">
        <v>30</v>
      </c>
      <c r="B28" s="3" t="s">
        <v>282</v>
      </c>
      <c r="C28" s="8" t="s">
        <v>281</v>
      </c>
      <c r="D28" s="3">
        <v>14</v>
      </c>
      <c r="E28" s="4">
        <f t="shared" si="0"/>
        <v>49</v>
      </c>
      <c r="F28" s="3">
        <v>26</v>
      </c>
      <c r="G28" s="5" t="s">
        <v>6</v>
      </c>
      <c r="H28" s="3">
        <v>23</v>
      </c>
      <c r="I28" s="6">
        <f t="shared" si="1"/>
        <v>53.06122448979592</v>
      </c>
    </row>
    <row r="29" spans="1:9" s="33" customFormat="1" ht="12.75">
      <c r="A29" s="19" t="s">
        <v>31</v>
      </c>
      <c r="B29" s="15" t="s">
        <v>106</v>
      </c>
      <c r="C29" s="15" t="s">
        <v>107</v>
      </c>
      <c r="D29" s="9">
        <v>19</v>
      </c>
      <c r="E29" s="4">
        <f t="shared" si="0"/>
        <v>71</v>
      </c>
      <c r="F29" s="9">
        <v>37</v>
      </c>
      <c r="G29" s="10" t="s">
        <v>6</v>
      </c>
      <c r="H29" s="9">
        <v>34</v>
      </c>
      <c r="I29" s="6">
        <f t="shared" si="1"/>
        <v>52.112676056338024</v>
      </c>
    </row>
    <row r="30" spans="1:9" s="33" customFormat="1" ht="12.75">
      <c r="A30" s="19" t="s">
        <v>66</v>
      </c>
      <c r="B30" s="2" t="s">
        <v>283</v>
      </c>
      <c r="C30" s="2" t="s">
        <v>281</v>
      </c>
      <c r="D30" s="4">
        <v>19</v>
      </c>
      <c r="E30" s="4">
        <f t="shared" si="0"/>
        <v>69</v>
      </c>
      <c r="F30" s="4">
        <v>35</v>
      </c>
      <c r="G30" s="5" t="s">
        <v>6</v>
      </c>
      <c r="H30" s="4">
        <v>34</v>
      </c>
      <c r="I30" s="6">
        <f t="shared" si="1"/>
        <v>50.72463768115942</v>
      </c>
    </row>
    <row r="31" spans="1:9" s="33" customFormat="1" ht="12.75">
      <c r="A31" s="19" t="s">
        <v>100</v>
      </c>
      <c r="B31" s="8" t="s">
        <v>148</v>
      </c>
      <c r="C31" s="8" t="s">
        <v>51</v>
      </c>
      <c r="D31" s="3">
        <v>21</v>
      </c>
      <c r="E31" s="4">
        <f t="shared" si="0"/>
        <v>83</v>
      </c>
      <c r="F31" s="3">
        <v>41</v>
      </c>
      <c r="G31" s="5" t="s">
        <v>6</v>
      </c>
      <c r="H31" s="3">
        <v>42</v>
      </c>
      <c r="I31" s="6">
        <f t="shared" si="1"/>
        <v>49.39759036144578</v>
      </c>
    </row>
    <row r="32" spans="1:9" s="33" customFormat="1" ht="12.75">
      <c r="A32" s="19" t="s">
        <v>32</v>
      </c>
      <c r="B32" s="8" t="s">
        <v>82</v>
      </c>
      <c r="C32" s="8" t="s">
        <v>228</v>
      </c>
      <c r="D32" s="3">
        <v>19</v>
      </c>
      <c r="E32" s="4">
        <f t="shared" si="0"/>
        <v>75</v>
      </c>
      <c r="F32" s="3">
        <v>37</v>
      </c>
      <c r="G32" s="10" t="s">
        <v>6</v>
      </c>
      <c r="H32" s="3">
        <v>38</v>
      </c>
      <c r="I32" s="6">
        <f t="shared" si="1"/>
        <v>49.333333333333336</v>
      </c>
    </row>
    <row r="33" spans="1:9" s="33" customFormat="1" ht="12.75">
      <c r="A33" s="19" t="s">
        <v>33</v>
      </c>
      <c r="B33" s="9" t="s">
        <v>175</v>
      </c>
      <c r="C33" s="15" t="s">
        <v>178</v>
      </c>
      <c r="D33" s="9">
        <v>13</v>
      </c>
      <c r="E33" s="4">
        <f t="shared" si="0"/>
        <v>52</v>
      </c>
      <c r="F33" s="9">
        <v>25</v>
      </c>
      <c r="G33" s="10" t="s">
        <v>6</v>
      </c>
      <c r="H33" s="9">
        <v>27</v>
      </c>
      <c r="I33" s="6">
        <f t="shared" si="1"/>
        <v>48.07692307692308</v>
      </c>
    </row>
    <row r="34" spans="1:9" s="33" customFormat="1" ht="12.75">
      <c r="A34" s="19" t="s">
        <v>67</v>
      </c>
      <c r="B34" s="2" t="s">
        <v>185</v>
      </c>
      <c r="C34" s="2" t="s">
        <v>1</v>
      </c>
      <c r="D34" s="4">
        <v>19</v>
      </c>
      <c r="E34" s="4">
        <f t="shared" si="0"/>
        <v>76</v>
      </c>
      <c r="F34" s="4">
        <v>36</v>
      </c>
      <c r="G34" s="7" t="s">
        <v>6</v>
      </c>
      <c r="H34" s="4">
        <v>40</v>
      </c>
      <c r="I34" s="6">
        <f t="shared" si="1"/>
        <v>47.368421052631575</v>
      </c>
    </row>
    <row r="35" spans="1:9" s="33" customFormat="1" ht="12.75">
      <c r="A35" s="19" t="s">
        <v>34</v>
      </c>
      <c r="B35" s="15" t="s">
        <v>174</v>
      </c>
      <c r="C35" s="15" t="s">
        <v>107</v>
      </c>
      <c r="D35" s="9">
        <v>20</v>
      </c>
      <c r="E35" s="4">
        <f aca="true" t="shared" si="2" ref="E35:E54">F35+H35</f>
        <v>71</v>
      </c>
      <c r="F35" s="9">
        <v>33</v>
      </c>
      <c r="G35" s="10" t="s">
        <v>6</v>
      </c>
      <c r="H35" s="9">
        <v>38</v>
      </c>
      <c r="I35" s="6">
        <f aca="true" t="shared" si="3" ref="I35:I54">F35/E35*100</f>
        <v>46.478873239436616</v>
      </c>
    </row>
    <row r="36" spans="1:13" s="33" customFormat="1" ht="12.75">
      <c r="A36" s="19" t="s">
        <v>35</v>
      </c>
      <c r="B36" s="2" t="s">
        <v>147</v>
      </c>
      <c r="C36" s="2" t="s">
        <v>1</v>
      </c>
      <c r="D36" s="4">
        <v>18</v>
      </c>
      <c r="E36" s="4">
        <f t="shared" si="2"/>
        <v>72</v>
      </c>
      <c r="F36" s="4">
        <v>33</v>
      </c>
      <c r="G36" s="10" t="s">
        <v>6</v>
      </c>
      <c r="H36" s="4">
        <v>39</v>
      </c>
      <c r="I36" s="6">
        <f t="shared" si="3"/>
        <v>45.83333333333333</v>
      </c>
      <c r="J36" s="11"/>
      <c r="K36" s="11"/>
      <c r="L36" s="11"/>
      <c r="M36" s="23"/>
    </row>
    <row r="37" spans="1:9" s="33" customFormat="1" ht="12.75">
      <c r="A37" s="19" t="s">
        <v>68</v>
      </c>
      <c r="B37" s="2" t="s">
        <v>285</v>
      </c>
      <c r="C37" s="2" t="s">
        <v>281</v>
      </c>
      <c r="D37" s="4">
        <v>15</v>
      </c>
      <c r="E37" s="4">
        <f t="shared" si="2"/>
        <v>54</v>
      </c>
      <c r="F37" s="4">
        <v>23</v>
      </c>
      <c r="G37" s="5" t="s">
        <v>6</v>
      </c>
      <c r="H37" s="4">
        <v>31</v>
      </c>
      <c r="I37" s="6">
        <f t="shared" si="3"/>
        <v>42.592592592592595</v>
      </c>
    </row>
    <row r="38" spans="1:9" s="33" customFormat="1" ht="12.75">
      <c r="A38" s="19" t="s">
        <v>69</v>
      </c>
      <c r="B38" s="2" t="s">
        <v>284</v>
      </c>
      <c r="C38" s="2" t="s">
        <v>281</v>
      </c>
      <c r="D38" s="4">
        <v>21</v>
      </c>
      <c r="E38" s="4">
        <f t="shared" si="2"/>
        <v>84</v>
      </c>
      <c r="F38" s="4">
        <v>35</v>
      </c>
      <c r="G38" s="5" t="s">
        <v>6</v>
      </c>
      <c r="H38" s="4">
        <v>49</v>
      </c>
      <c r="I38" s="6">
        <f t="shared" si="3"/>
        <v>41.66666666666667</v>
      </c>
    </row>
    <row r="39" spans="1:9" s="33" customFormat="1" ht="12.75">
      <c r="A39" s="19" t="s">
        <v>36</v>
      </c>
      <c r="B39" s="15" t="s">
        <v>115</v>
      </c>
      <c r="C39" s="15" t="s">
        <v>107</v>
      </c>
      <c r="D39" s="9">
        <v>14</v>
      </c>
      <c r="E39" s="4">
        <f t="shared" si="2"/>
        <v>46</v>
      </c>
      <c r="F39" s="9">
        <v>19</v>
      </c>
      <c r="G39" s="10" t="s">
        <v>6</v>
      </c>
      <c r="H39" s="9">
        <v>27</v>
      </c>
      <c r="I39" s="6">
        <f t="shared" si="3"/>
        <v>41.30434782608695</v>
      </c>
    </row>
    <row r="40" spans="1:9" s="33" customFormat="1" ht="12.75">
      <c r="A40" s="19" t="s">
        <v>37</v>
      </c>
      <c r="B40" s="2" t="s">
        <v>189</v>
      </c>
      <c r="C40" s="3" t="s">
        <v>78</v>
      </c>
      <c r="D40" s="22">
        <v>19</v>
      </c>
      <c r="E40" s="4">
        <f t="shared" si="2"/>
        <v>76</v>
      </c>
      <c r="F40" s="3">
        <v>31</v>
      </c>
      <c r="G40" s="5" t="s">
        <v>6</v>
      </c>
      <c r="H40" s="3">
        <v>45</v>
      </c>
      <c r="I40" s="6">
        <f t="shared" si="3"/>
        <v>40.78947368421053</v>
      </c>
    </row>
    <row r="41" spans="1:9" s="33" customFormat="1" ht="12.75">
      <c r="A41" s="19" t="s">
        <v>38</v>
      </c>
      <c r="B41" s="8" t="s">
        <v>50</v>
      </c>
      <c r="C41" s="8" t="s">
        <v>51</v>
      </c>
      <c r="D41" s="3">
        <v>21</v>
      </c>
      <c r="E41" s="4">
        <f t="shared" si="2"/>
        <v>78</v>
      </c>
      <c r="F41" s="3">
        <v>31</v>
      </c>
      <c r="G41" s="5" t="s">
        <v>6</v>
      </c>
      <c r="H41" s="3">
        <v>47</v>
      </c>
      <c r="I41" s="6">
        <f t="shared" si="3"/>
        <v>39.743589743589745</v>
      </c>
    </row>
    <row r="42" spans="1:9" s="33" customFormat="1" ht="12.75">
      <c r="A42" s="19" t="s">
        <v>39</v>
      </c>
      <c r="B42" s="2" t="s">
        <v>8</v>
      </c>
      <c r="C42" s="2" t="s">
        <v>4</v>
      </c>
      <c r="D42" s="4">
        <v>15</v>
      </c>
      <c r="E42" s="4">
        <f t="shared" si="2"/>
        <v>47</v>
      </c>
      <c r="F42" s="4">
        <v>18</v>
      </c>
      <c r="G42" s="7" t="s">
        <v>6</v>
      </c>
      <c r="H42" s="4">
        <v>29</v>
      </c>
      <c r="I42" s="6">
        <f t="shared" si="3"/>
        <v>38.297872340425535</v>
      </c>
    </row>
    <row r="43" spans="1:9" s="33" customFormat="1" ht="12.75">
      <c r="A43" s="19" t="s">
        <v>70</v>
      </c>
      <c r="B43" s="15" t="s">
        <v>119</v>
      </c>
      <c r="C43" s="15" t="s">
        <v>107</v>
      </c>
      <c r="D43" s="9">
        <v>12</v>
      </c>
      <c r="E43" s="4">
        <f t="shared" si="2"/>
        <v>46</v>
      </c>
      <c r="F43" s="9">
        <v>16</v>
      </c>
      <c r="G43" s="10" t="s">
        <v>6</v>
      </c>
      <c r="H43" s="9">
        <v>30</v>
      </c>
      <c r="I43" s="6">
        <f t="shared" si="3"/>
        <v>34.78260869565217</v>
      </c>
    </row>
    <row r="44" spans="1:9" s="33" customFormat="1" ht="12.75">
      <c r="A44" s="19" t="s">
        <v>41</v>
      </c>
      <c r="B44" s="2" t="s">
        <v>172</v>
      </c>
      <c r="C44" s="2" t="s">
        <v>1</v>
      </c>
      <c r="D44" s="22">
        <v>20</v>
      </c>
      <c r="E44" s="4">
        <f t="shared" si="2"/>
        <v>78</v>
      </c>
      <c r="F44" s="4">
        <v>27</v>
      </c>
      <c r="G44" s="5" t="s">
        <v>6</v>
      </c>
      <c r="H44" s="4">
        <v>51</v>
      </c>
      <c r="I44" s="6">
        <f t="shared" si="3"/>
        <v>34.61538461538461</v>
      </c>
    </row>
    <row r="45" spans="1:9" s="33" customFormat="1" ht="12.75">
      <c r="A45" s="19" t="s">
        <v>40</v>
      </c>
      <c r="B45" s="8" t="s">
        <v>173</v>
      </c>
      <c r="C45" s="8" t="s">
        <v>0</v>
      </c>
      <c r="D45" s="3">
        <v>19</v>
      </c>
      <c r="E45" s="4">
        <f t="shared" si="2"/>
        <v>68</v>
      </c>
      <c r="F45" s="3">
        <v>23</v>
      </c>
      <c r="G45" s="5" t="s">
        <v>6</v>
      </c>
      <c r="H45" s="3">
        <v>45</v>
      </c>
      <c r="I45" s="6">
        <f t="shared" si="3"/>
        <v>33.82352941176471</v>
      </c>
    </row>
    <row r="46" spans="1:9" s="33" customFormat="1" ht="12.75">
      <c r="A46" s="19" t="s">
        <v>101</v>
      </c>
      <c r="B46" s="8" t="s">
        <v>176</v>
      </c>
      <c r="C46" s="15" t="s">
        <v>178</v>
      </c>
      <c r="D46" s="3">
        <v>20</v>
      </c>
      <c r="E46" s="9">
        <f t="shared" si="2"/>
        <v>80</v>
      </c>
      <c r="F46" s="3">
        <v>25</v>
      </c>
      <c r="G46" s="10" t="s">
        <v>6</v>
      </c>
      <c r="H46" s="3">
        <v>55</v>
      </c>
      <c r="I46" s="6">
        <f t="shared" si="3"/>
        <v>31.25</v>
      </c>
    </row>
    <row r="47" spans="1:9" s="33" customFormat="1" ht="12.75">
      <c r="A47" s="19" t="s">
        <v>102</v>
      </c>
      <c r="B47" s="8" t="s">
        <v>177</v>
      </c>
      <c r="C47" s="15" t="s">
        <v>178</v>
      </c>
      <c r="D47" s="3">
        <v>21</v>
      </c>
      <c r="E47" s="9">
        <f t="shared" si="2"/>
        <v>84</v>
      </c>
      <c r="F47" s="3">
        <v>26</v>
      </c>
      <c r="G47" s="10" t="s">
        <v>6</v>
      </c>
      <c r="H47" s="3">
        <v>58</v>
      </c>
      <c r="I47" s="6">
        <f t="shared" si="3"/>
        <v>30.952380952380953</v>
      </c>
    </row>
    <row r="48" spans="1:9" s="33" customFormat="1" ht="12.75">
      <c r="A48" s="19" t="s">
        <v>103</v>
      </c>
      <c r="B48" s="8" t="s">
        <v>186</v>
      </c>
      <c r="C48" s="8" t="s">
        <v>228</v>
      </c>
      <c r="D48" s="3">
        <v>12</v>
      </c>
      <c r="E48" s="4">
        <f t="shared" si="2"/>
        <v>46</v>
      </c>
      <c r="F48" s="3">
        <v>14</v>
      </c>
      <c r="G48" s="10" t="s">
        <v>6</v>
      </c>
      <c r="H48" s="3">
        <v>32</v>
      </c>
      <c r="I48" s="6">
        <f t="shared" si="3"/>
        <v>30.434782608695656</v>
      </c>
    </row>
    <row r="49" spans="1:9" s="33" customFormat="1" ht="12.75">
      <c r="A49" s="19" t="s">
        <v>120</v>
      </c>
      <c r="B49" s="2" t="s">
        <v>253</v>
      </c>
      <c r="C49" s="8" t="s">
        <v>0</v>
      </c>
      <c r="D49" s="4">
        <v>18</v>
      </c>
      <c r="E49" s="4">
        <f t="shared" si="2"/>
        <v>53</v>
      </c>
      <c r="F49" s="4">
        <v>16</v>
      </c>
      <c r="G49" s="5" t="s">
        <v>6</v>
      </c>
      <c r="H49" s="4">
        <v>37</v>
      </c>
      <c r="I49" s="6">
        <f t="shared" si="3"/>
        <v>30.18867924528302</v>
      </c>
    </row>
    <row r="50" spans="1:9" s="33" customFormat="1" ht="12.75">
      <c r="A50" s="19" t="s">
        <v>130</v>
      </c>
      <c r="B50" s="15" t="s">
        <v>117</v>
      </c>
      <c r="C50" s="15" t="s">
        <v>107</v>
      </c>
      <c r="D50" s="9">
        <v>13</v>
      </c>
      <c r="E50" s="4">
        <f t="shared" si="2"/>
        <v>45</v>
      </c>
      <c r="F50" s="9">
        <v>13</v>
      </c>
      <c r="G50" s="10" t="s">
        <v>6</v>
      </c>
      <c r="H50" s="9">
        <v>32</v>
      </c>
      <c r="I50" s="6">
        <f t="shared" si="3"/>
        <v>28.888888888888886</v>
      </c>
    </row>
    <row r="51" spans="1:9" s="33" customFormat="1" ht="12.75">
      <c r="A51" s="19" t="s">
        <v>305</v>
      </c>
      <c r="B51" s="2" t="s">
        <v>169</v>
      </c>
      <c r="C51" s="3" t="s">
        <v>78</v>
      </c>
      <c r="D51" s="22">
        <v>13</v>
      </c>
      <c r="E51" s="4">
        <f t="shared" si="2"/>
        <v>52</v>
      </c>
      <c r="F51" s="22">
        <v>14</v>
      </c>
      <c r="G51" s="5" t="s">
        <v>6</v>
      </c>
      <c r="H51" s="22">
        <v>38</v>
      </c>
      <c r="I51" s="6">
        <f t="shared" si="3"/>
        <v>26.923076923076923</v>
      </c>
    </row>
    <row r="52" spans="1:9" s="33" customFormat="1" ht="12.75">
      <c r="A52" s="19"/>
      <c r="B52" s="2" t="s">
        <v>159</v>
      </c>
      <c r="C52" s="8" t="s">
        <v>0</v>
      </c>
      <c r="D52" s="4">
        <v>15</v>
      </c>
      <c r="E52" s="4">
        <f t="shared" si="2"/>
        <v>52</v>
      </c>
      <c r="F52" s="4">
        <v>14</v>
      </c>
      <c r="G52" s="5" t="s">
        <v>6</v>
      </c>
      <c r="H52" s="4">
        <v>38</v>
      </c>
      <c r="I52" s="6">
        <f t="shared" si="3"/>
        <v>26.923076923076923</v>
      </c>
    </row>
    <row r="53" spans="1:9" s="33" customFormat="1" ht="12.75">
      <c r="A53" s="19" t="s">
        <v>357</v>
      </c>
      <c r="B53" s="8" t="s">
        <v>246</v>
      </c>
      <c r="C53" s="15" t="s">
        <v>178</v>
      </c>
      <c r="D53" s="3">
        <v>22</v>
      </c>
      <c r="E53" s="4">
        <f t="shared" si="2"/>
        <v>88</v>
      </c>
      <c r="F53" s="3">
        <v>21</v>
      </c>
      <c r="G53" s="10" t="s">
        <v>6</v>
      </c>
      <c r="H53" s="3">
        <v>67</v>
      </c>
      <c r="I53" s="6">
        <f t="shared" si="3"/>
        <v>23.863636363636363</v>
      </c>
    </row>
    <row r="54" spans="1:9" s="33" customFormat="1" ht="12.75">
      <c r="A54" s="19" t="s">
        <v>358</v>
      </c>
      <c r="B54" s="3" t="s">
        <v>162</v>
      </c>
      <c r="C54" s="8" t="s">
        <v>228</v>
      </c>
      <c r="D54" s="3">
        <v>13</v>
      </c>
      <c r="E54" s="4">
        <f t="shared" si="2"/>
        <v>52</v>
      </c>
      <c r="F54" s="3">
        <v>12</v>
      </c>
      <c r="G54" s="10" t="s">
        <v>6</v>
      </c>
      <c r="H54" s="3">
        <v>40</v>
      </c>
      <c r="I54" s="6">
        <f t="shared" si="3"/>
        <v>23.076923076923077</v>
      </c>
    </row>
    <row r="55" s="33" customFormat="1" ht="12.75"/>
    <row r="56" s="33" customFormat="1" ht="12.75"/>
    <row r="57" spans="1:9" s="33" customFormat="1" ht="12.75">
      <c r="A57" s="21"/>
      <c r="B57" s="44" t="s">
        <v>155</v>
      </c>
      <c r="C57" s="44"/>
      <c r="D57" s="44"/>
      <c r="E57" s="44"/>
      <c r="F57" s="44"/>
      <c r="G57" s="44"/>
      <c r="H57" s="44"/>
      <c r="I57" s="44"/>
    </row>
    <row r="58" spans="1:10" s="33" customFormat="1" ht="3" customHeight="1">
      <c r="A58" s="9"/>
      <c r="B58" s="11"/>
      <c r="C58" s="11"/>
      <c r="D58" s="12"/>
      <c r="E58" s="12"/>
      <c r="F58" s="12"/>
      <c r="G58" s="12"/>
      <c r="H58" s="12"/>
      <c r="I58" s="13"/>
      <c r="J58" s="11"/>
    </row>
    <row r="59" spans="1:9" s="33" customFormat="1" ht="12.75">
      <c r="A59" s="19" t="s">
        <v>9</v>
      </c>
      <c r="B59" s="8" t="s">
        <v>227</v>
      </c>
      <c r="C59" s="2" t="s">
        <v>5</v>
      </c>
      <c r="D59" s="3">
        <v>8</v>
      </c>
      <c r="E59" s="4">
        <f aca="true" t="shared" si="4" ref="E59:E70">F59+H59</f>
        <v>30</v>
      </c>
      <c r="F59" s="3">
        <v>22</v>
      </c>
      <c r="G59" s="5" t="s">
        <v>6</v>
      </c>
      <c r="H59" s="3">
        <v>8</v>
      </c>
      <c r="I59" s="6">
        <f aca="true" t="shared" si="5" ref="I59:I70">F59/E59*100</f>
        <v>73.33333333333333</v>
      </c>
    </row>
    <row r="60" spans="1:9" s="33" customFormat="1" ht="12.75">
      <c r="A60" s="19" t="s">
        <v>10</v>
      </c>
      <c r="B60" s="2" t="s">
        <v>133</v>
      </c>
      <c r="C60" s="2" t="s">
        <v>4</v>
      </c>
      <c r="D60" s="4">
        <v>11</v>
      </c>
      <c r="E60" s="4">
        <f t="shared" si="4"/>
        <v>36</v>
      </c>
      <c r="F60" s="4">
        <v>23</v>
      </c>
      <c r="G60" s="7" t="s">
        <v>6</v>
      </c>
      <c r="H60" s="4">
        <v>13</v>
      </c>
      <c r="I60" s="6">
        <f t="shared" si="5"/>
        <v>63.888888888888886</v>
      </c>
    </row>
    <row r="61" spans="1:9" s="33" customFormat="1" ht="12.75">
      <c r="A61" s="19" t="s">
        <v>11</v>
      </c>
      <c r="B61" s="4" t="s">
        <v>7</v>
      </c>
      <c r="C61" s="2" t="s">
        <v>4</v>
      </c>
      <c r="D61" s="4">
        <v>10</v>
      </c>
      <c r="E61" s="4">
        <f t="shared" si="4"/>
        <v>40</v>
      </c>
      <c r="F61" s="4">
        <v>22</v>
      </c>
      <c r="G61" s="5" t="s">
        <v>6</v>
      </c>
      <c r="H61" s="4">
        <v>18</v>
      </c>
      <c r="I61" s="6">
        <f t="shared" si="5"/>
        <v>55.00000000000001</v>
      </c>
    </row>
    <row r="62" spans="1:9" s="33" customFormat="1" ht="12.75">
      <c r="A62" s="19" t="s">
        <v>12</v>
      </c>
      <c r="B62" s="8" t="s">
        <v>123</v>
      </c>
      <c r="C62" s="2" t="s">
        <v>4</v>
      </c>
      <c r="D62" s="3">
        <v>8</v>
      </c>
      <c r="E62" s="9">
        <f t="shared" si="4"/>
        <v>22</v>
      </c>
      <c r="F62" s="3">
        <v>12</v>
      </c>
      <c r="G62" s="7" t="s">
        <v>6</v>
      </c>
      <c r="H62" s="3">
        <v>10</v>
      </c>
      <c r="I62" s="6">
        <f t="shared" si="5"/>
        <v>54.54545454545454</v>
      </c>
    </row>
    <row r="63" spans="1:9" s="33" customFormat="1" ht="12.75">
      <c r="A63" s="19" t="s">
        <v>13</v>
      </c>
      <c r="B63" s="15" t="s">
        <v>85</v>
      </c>
      <c r="C63" s="2" t="s">
        <v>4</v>
      </c>
      <c r="D63" s="9">
        <v>7</v>
      </c>
      <c r="E63" s="9">
        <f t="shared" si="4"/>
        <v>22</v>
      </c>
      <c r="F63" s="9">
        <v>8</v>
      </c>
      <c r="G63" s="7" t="s">
        <v>6</v>
      </c>
      <c r="H63" s="9">
        <v>14</v>
      </c>
      <c r="I63" s="6">
        <f t="shared" si="5"/>
        <v>36.36363636363637</v>
      </c>
    </row>
    <row r="64" spans="1:9" s="33" customFormat="1" ht="12.75">
      <c r="A64" s="19" t="s">
        <v>14</v>
      </c>
      <c r="B64" s="15" t="s">
        <v>300</v>
      </c>
      <c r="C64" s="8" t="s">
        <v>228</v>
      </c>
      <c r="D64" s="9">
        <v>8</v>
      </c>
      <c r="E64" s="4">
        <f t="shared" si="4"/>
        <v>24</v>
      </c>
      <c r="F64" s="9">
        <v>8</v>
      </c>
      <c r="G64" s="7" t="s">
        <v>6</v>
      </c>
      <c r="H64" s="9">
        <v>16</v>
      </c>
      <c r="I64" s="6">
        <f t="shared" si="5"/>
        <v>33.33333333333333</v>
      </c>
    </row>
    <row r="65" spans="1:9" s="33" customFormat="1" ht="12.75">
      <c r="A65" s="19" t="s">
        <v>15</v>
      </c>
      <c r="B65" s="8" t="s">
        <v>79</v>
      </c>
      <c r="C65" s="3" t="s">
        <v>78</v>
      </c>
      <c r="D65" s="3">
        <v>12</v>
      </c>
      <c r="E65" s="4">
        <f t="shared" si="4"/>
        <v>42</v>
      </c>
      <c r="F65" s="3">
        <v>12</v>
      </c>
      <c r="G65" s="5" t="s">
        <v>6</v>
      </c>
      <c r="H65" s="3">
        <v>30</v>
      </c>
      <c r="I65" s="6">
        <f t="shared" si="5"/>
        <v>28.57142857142857</v>
      </c>
    </row>
    <row r="66" spans="1:9" s="33" customFormat="1" ht="12.75">
      <c r="A66" s="19" t="s">
        <v>16</v>
      </c>
      <c r="B66" s="2" t="s">
        <v>202</v>
      </c>
      <c r="C66" s="2" t="s">
        <v>5</v>
      </c>
      <c r="D66" s="4">
        <v>6</v>
      </c>
      <c r="E66" s="4">
        <f t="shared" si="4"/>
        <v>22</v>
      </c>
      <c r="F66" s="4">
        <v>6</v>
      </c>
      <c r="G66" s="5" t="s">
        <v>6</v>
      </c>
      <c r="H66" s="4">
        <v>16</v>
      </c>
      <c r="I66" s="6">
        <f t="shared" si="5"/>
        <v>27.27272727272727</v>
      </c>
    </row>
    <row r="67" spans="1:9" s="33" customFormat="1" ht="12.75">
      <c r="A67" s="19" t="s">
        <v>17</v>
      </c>
      <c r="B67" s="2" t="s">
        <v>72</v>
      </c>
      <c r="C67" s="2" t="s">
        <v>4</v>
      </c>
      <c r="D67" s="4">
        <v>7</v>
      </c>
      <c r="E67" s="4">
        <f t="shared" si="4"/>
        <v>26</v>
      </c>
      <c r="F67" s="4">
        <v>5</v>
      </c>
      <c r="G67" s="7" t="s">
        <v>6</v>
      </c>
      <c r="H67" s="4">
        <v>21</v>
      </c>
      <c r="I67" s="6">
        <f t="shared" si="5"/>
        <v>19.230769230769234</v>
      </c>
    </row>
    <row r="68" spans="1:9" s="33" customFormat="1" ht="12.75">
      <c r="A68" s="19" t="s">
        <v>18</v>
      </c>
      <c r="B68" s="8" t="s">
        <v>171</v>
      </c>
      <c r="C68" s="2" t="s">
        <v>1</v>
      </c>
      <c r="D68" s="4">
        <v>8</v>
      </c>
      <c r="E68" s="4">
        <f t="shared" si="4"/>
        <v>30</v>
      </c>
      <c r="F68" s="4">
        <v>3</v>
      </c>
      <c r="G68" s="10" t="s">
        <v>6</v>
      </c>
      <c r="H68" s="4">
        <v>27</v>
      </c>
      <c r="I68" s="6">
        <f t="shared" si="5"/>
        <v>10</v>
      </c>
    </row>
    <row r="69" spans="1:9" s="33" customFormat="1" ht="12.75">
      <c r="A69" s="19" t="s">
        <v>19</v>
      </c>
      <c r="B69" s="9" t="s">
        <v>302</v>
      </c>
      <c r="C69" s="15" t="s">
        <v>178</v>
      </c>
      <c r="D69" s="9">
        <v>6</v>
      </c>
      <c r="E69" s="4">
        <f t="shared" si="4"/>
        <v>24</v>
      </c>
      <c r="F69" s="9">
        <v>2</v>
      </c>
      <c r="G69" s="10" t="s">
        <v>6</v>
      </c>
      <c r="H69" s="9">
        <v>22</v>
      </c>
      <c r="I69" s="6">
        <f t="shared" si="5"/>
        <v>8.333333333333332</v>
      </c>
    </row>
    <row r="70" spans="1:9" s="33" customFormat="1" ht="12.75">
      <c r="A70" s="19" t="s">
        <v>20</v>
      </c>
      <c r="B70" s="2" t="s">
        <v>243</v>
      </c>
      <c r="C70" s="2" t="s">
        <v>5</v>
      </c>
      <c r="D70" s="4">
        <v>10</v>
      </c>
      <c r="E70" s="4">
        <f t="shared" si="4"/>
        <v>27</v>
      </c>
      <c r="F70" s="4">
        <v>0</v>
      </c>
      <c r="G70" s="5" t="s">
        <v>6</v>
      </c>
      <c r="H70" s="4">
        <v>27</v>
      </c>
      <c r="I70" s="6">
        <f t="shared" si="5"/>
        <v>0</v>
      </c>
    </row>
    <row r="73" spans="1:9" s="33" customFormat="1" ht="12.75">
      <c r="A73" s="21"/>
      <c r="B73" s="44" t="s">
        <v>156</v>
      </c>
      <c r="C73" s="45"/>
      <c r="D73" s="45"/>
      <c r="E73" s="45"/>
      <c r="F73" s="45"/>
      <c r="G73" s="45"/>
      <c r="H73" s="45"/>
      <c r="I73" s="45"/>
    </row>
    <row r="74" spans="1:10" s="33" customFormat="1" ht="3" customHeight="1">
      <c r="A74" s="9"/>
      <c r="B74" s="11"/>
      <c r="C74" s="11"/>
      <c r="D74" s="12"/>
      <c r="E74" s="12"/>
      <c r="F74" s="12"/>
      <c r="G74" s="12"/>
      <c r="H74" s="12"/>
      <c r="I74" s="13"/>
      <c r="J74" s="11"/>
    </row>
    <row r="75" spans="1:9" s="27" customFormat="1" ht="12.75">
      <c r="A75" s="19" t="s">
        <v>9</v>
      </c>
      <c r="B75" s="8" t="s">
        <v>250</v>
      </c>
      <c r="C75" s="8" t="s">
        <v>228</v>
      </c>
      <c r="D75" s="3">
        <v>1</v>
      </c>
      <c r="E75" s="4">
        <f aca="true" t="shared" si="6" ref="E75:E109">F75+H75</f>
        <v>4</v>
      </c>
      <c r="F75" s="3">
        <v>4</v>
      </c>
      <c r="G75" s="7" t="s">
        <v>6</v>
      </c>
      <c r="H75" s="3">
        <v>0</v>
      </c>
      <c r="I75" s="6">
        <f aca="true" t="shared" si="7" ref="I75:I109">F75/E75*100</f>
        <v>100</v>
      </c>
    </row>
    <row r="76" spans="1:9" s="33" customFormat="1" ht="12.75">
      <c r="A76" s="19" t="s">
        <v>10</v>
      </c>
      <c r="B76" s="2" t="s">
        <v>183</v>
      </c>
      <c r="C76" s="15" t="s">
        <v>184</v>
      </c>
      <c r="D76" s="4">
        <v>1</v>
      </c>
      <c r="E76" s="9">
        <f t="shared" si="6"/>
        <v>2</v>
      </c>
      <c r="F76" s="4">
        <v>2</v>
      </c>
      <c r="G76" s="7" t="s">
        <v>6</v>
      </c>
      <c r="H76" s="4">
        <v>0</v>
      </c>
      <c r="I76" s="6">
        <f t="shared" si="7"/>
        <v>100</v>
      </c>
    </row>
    <row r="77" spans="1:9" s="33" customFormat="1" ht="12.75">
      <c r="A77" s="19" t="s">
        <v>11</v>
      </c>
      <c r="B77" s="2" t="s">
        <v>201</v>
      </c>
      <c r="C77" s="2" t="s">
        <v>5</v>
      </c>
      <c r="D77" s="4">
        <v>7</v>
      </c>
      <c r="E77" s="4">
        <f t="shared" si="6"/>
        <v>18</v>
      </c>
      <c r="F77" s="4">
        <v>17</v>
      </c>
      <c r="G77" s="5" t="s">
        <v>6</v>
      </c>
      <c r="H77" s="4">
        <v>1</v>
      </c>
      <c r="I77" s="6">
        <f t="shared" si="7"/>
        <v>94.44444444444444</v>
      </c>
    </row>
    <row r="78" spans="1:9" s="33" customFormat="1" ht="12.75">
      <c r="A78" s="19" t="s">
        <v>12</v>
      </c>
      <c r="B78" s="8" t="s">
        <v>233</v>
      </c>
      <c r="C78" s="2" t="s">
        <v>124</v>
      </c>
      <c r="D78" s="3">
        <v>3</v>
      </c>
      <c r="E78" s="4">
        <f t="shared" si="6"/>
        <v>7</v>
      </c>
      <c r="F78" s="3">
        <v>6</v>
      </c>
      <c r="G78" s="5" t="s">
        <v>6</v>
      </c>
      <c r="H78" s="3">
        <v>1</v>
      </c>
      <c r="I78" s="6">
        <f t="shared" si="7"/>
        <v>85.71428571428571</v>
      </c>
    </row>
    <row r="79" spans="1:9" ht="12.75">
      <c r="A79" s="19" t="s">
        <v>13</v>
      </c>
      <c r="B79" s="8" t="s">
        <v>353</v>
      </c>
      <c r="C79" s="8" t="s">
        <v>0</v>
      </c>
      <c r="D79" s="3">
        <v>1</v>
      </c>
      <c r="E79" s="4">
        <f t="shared" si="6"/>
        <v>4</v>
      </c>
      <c r="F79" s="3">
        <v>3</v>
      </c>
      <c r="G79" s="5" t="s">
        <v>6</v>
      </c>
      <c r="H79" s="3">
        <v>1</v>
      </c>
      <c r="I79" s="6">
        <f t="shared" si="7"/>
        <v>75</v>
      </c>
    </row>
    <row r="80" spans="1:9" s="27" customFormat="1" ht="12.75">
      <c r="A80" s="19" t="s">
        <v>14</v>
      </c>
      <c r="B80" s="2" t="s">
        <v>318</v>
      </c>
      <c r="C80" s="15" t="s">
        <v>321</v>
      </c>
      <c r="D80" s="4">
        <v>4</v>
      </c>
      <c r="E80" s="9">
        <f t="shared" si="6"/>
        <v>16</v>
      </c>
      <c r="F80" s="4">
        <v>10</v>
      </c>
      <c r="G80" s="7" t="s">
        <v>6</v>
      </c>
      <c r="H80" s="4">
        <v>6</v>
      </c>
      <c r="I80" s="6">
        <f t="shared" si="7"/>
        <v>62.5</v>
      </c>
    </row>
    <row r="81" spans="1:9" s="33" customFormat="1" ht="12.75">
      <c r="A81" s="19" t="s">
        <v>15</v>
      </c>
      <c r="B81" s="8" t="s">
        <v>153</v>
      </c>
      <c r="C81" s="8" t="s">
        <v>51</v>
      </c>
      <c r="D81" s="3">
        <v>4</v>
      </c>
      <c r="E81" s="4">
        <f t="shared" si="6"/>
        <v>14</v>
      </c>
      <c r="F81" s="3">
        <v>5</v>
      </c>
      <c r="G81" s="5" t="s">
        <v>6</v>
      </c>
      <c r="H81" s="3">
        <v>9</v>
      </c>
      <c r="I81" s="6">
        <f t="shared" si="7"/>
        <v>35.714285714285715</v>
      </c>
    </row>
    <row r="82" spans="1:9" s="33" customFormat="1" ht="12.75">
      <c r="A82" s="19" t="s">
        <v>16</v>
      </c>
      <c r="B82" s="8" t="s">
        <v>203</v>
      </c>
      <c r="C82" s="2" t="s">
        <v>1</v>
      </c>
      <c r="D82" s="4">
        <v>4</v>
      </c>
      <c r="E82" s="4">
        <f t="shared" si="6"/>
        <v>14</v>
      </c>
      <c r="F82" s="4">
        <v>4</v>
      </c>
      <c r="G82" s="10" t="s">
        <v>6</v>
      </c>
      <c r="H82" s="4">
        <v>10</v>
      </c>
      <c r="I82" s="6">
        <f t="shared" si="7"/>
        <v>28.57142857142857</v>
      </c>
    </row>
    <row r="83" spans="1:9" s="33" customFormat="1" ht="12.75">
      <c r="A83" s="19" t="s">
        <v>17</v>
      </c>
      <c r="B83" s="9" t="s">
        <v>244</v>
      </c>
      <c r="C83" s="8" t="s">
        <v>51</v>
      </c>
      <c r="D83" s="9">
        <v>2</v>
      </c>
      <c r="E83" s="4">
        <f t="shared" si="6"/>
        <v>7</v>
      </c>
      <c r="F83" s="9">
        <v>2</v>
      </c>
      <c r="G83" s="5" t="s">
        <v>6</v>
      </c>
      <c r="H83" s="9">
        <v>5</v>
      </c>
      <c r="I83" s="6">
        <f t="shared" si="7"/>
        <v>28.57142857142857</v>
      </c>
    </row>
    <row r="84" spans="1:9" s="33" customFormat="1" ht="12.75">
      <c r="A84" s="19" t="s">
        <v>18</v>
      </c>
      <c r="B84" s="2" t="s">
        <v>60</v>
      </c>
      <c r="C84" s="15" t="s">
        <v>184</v>
      </c>
      <c r="D84" s="4">
        <v>1</v>
      </c>
      <c r="E84" s="9">
        <f t="shared" si="6"/>
        <v>4</v>
      </c>
      <c r="F84" s="4">
        <v>1</v>
      </c>
      <c r="G84" s="7" t="s">
        <v>6</v>
      </c>
      <c r="H84" s="4">
        <v>3</v>
      </c>
      <c r="I84" s="6">
        <f t="shared" si="7"/>
        <v>25</v>
      </c>
    </row>
    <row r="85" spans="1:9" s="33" customFormat="1" ht="12.75">
      <c r="A85" s="19" t="s">
        <v>19</v>
      </c>
      <c r="B85" s="15" t="s">
        <v>257</v>
      </c>
      <c r="C85" s="15" t="s">
        <v>107</v>
      </c>
      <c r="D85" s="9">
        <v>3</v>
      </c>
      <c r="E85" s="4">
        <f t="shared" si="6"/>
        <v>9</v>
      </c>
      <c r="F85" s="9">
        <v>2</v>
      </c>
      <c r="G85" s="10" t="s">
        <v>6</v>
      </c>
      <c r="H85" s="9">
        <v>7</v>
      </c>
      <c r="I85" s="6">
        <f t="shared" si="7"/>
        <v>22.22222222222222</v>
      </c>
    </row>
    <row r="86" spans="1:9" s="27" customFormat="1" ht="12.75">
      <c r="A86" s="19" t="s">
        <v>20</v>
      </c>
      <c r="B86" s="3" t="s">
        <v>49</v>
      </c>
      <c r="C86" s="2" t="s">
        <v>4</v>
      </c>
      <c r="D86" s="3">
        <v>4</v>
      </c>
      <c r="E86" s="4">
        <f t="shared" si="6"/>
        <v>15</v>
      </c>
      <c r="F86" s="3">
        <v>3</v>
      </c>
      <c r="G86" s="5" t="s">
        <v>6</v>
      </c>
      <c r="H86" s="3">
        <v>12</v>
      </c>
      <c r="I86" s="6">
        <f t="shared" si="7"/>
        <v>20</v>
      </c>
    </row>
    <row r="87" spans="1:9" s="33" customFormat="1" ht="12.75">
      <c r="A87" s="19" t="s">
        <v>21</v>
      </c>
      <c r="B87" s="2" t="s">
        <v>170</v>
      </c>
      <c r="C87" s="3" t="s">
        <v>78</v>
      </c>
      <c r="D87" s="22">
        <v>3</v>
      </c>
      <c r="E87" s="4">
        <f t="shared" si="6"/>
        <v>10</v>
      </c>
      <c r="F87" s="3">
        <v>2</v>
      </c>
      <c r="G87" s="5" t="s">
        <v>6</v>
      </c>
      <c r="H87" s="3">
        <v>8</v>
      </c>
      <c r="I87" s="6">
        <f t="shared" si="7"/>
        <v>20</v>
      </c>
    </row>
    <row r="88" spans="1:9" s="33" customFormat="1" ht="12.75">
      <c r="A88" s="19" t="s">
        <v>22</v>
      </c>
      <c r="B88" s="8" t="s">
        <v>188</v>
      </c>
      <c r="C88" s="3" t="s">
        <v>78</v>
      </c>
      <c r="D88" s="3">
        <v>2</v>
      </c>
      <c r="E88" s="4">
        <f t="shared" si="6"/>
        <v>8</v>
      </c>
      <c r="F88" s="3">
        <v>1</v>
      </c>
      <c r="G88" s="5" t="s">
        <v>6</v>
      </c>
      <c r="H88" s="3">
        <v>7</v>
      </c>
      <c r="I88" s="6">
        <f t="shared" si="7"/>
        <v>12.5</v>
      </c>
    </row>
    <row r="89" spans="1:13" s="33" customFormat="1" ht="12.75">
      <c r="A89" s="19" t="s">
        <v>23</v>
      </c>
      <c r="B89" s="3" t="s">
        <v>90</v>
      </c>
      <c r="C89" s="2" t="s">
        <v>5</v>
      </c>
      <c r="D89" s="3">
        <v>5</v>
      </c>
      <c r="E89" s="4">
        <f t="shared" si="6"/>
        <v>20</v>
      </c>
      <c r="F89" s="3">
        <v>2</v>
      </c>
      <c r="G89" s="5" t="s">
        <v>6</v>
      </c>
      <c r="H89" s="3">
        <v>18</v>
      </c>
      <c r="I89" s="6">
        <f t="shared" si="7"/>
        <v>10</v>
      </c>
      <c r="M89" s="24"/>
    </row>
    <row r="90" spans="1:9" ht="12.75">
      <c r="A90" s="19" t="s">
        <v>24</v>
      </c>
      <c r="B90" s="8" t="s">
        <v>356</v>
      </c>
      <c r="C90" s="8" t="s">
        <v>0</v>
      </c>
      <c r="D90" s="3">
        <v>4</v>
      </c>
      <c r="E90" s="4">
        <f t="shared" si="6"/>
        <v>14</v>
      </c>
      <c r="F90" s="3">
        <v>1</v>
      </c>
      <c r="G90" s="5" t="s">
        <v>6</v>
      </c>
      <c r="H90" s="3">
        <v>13</v>
      </c>
      <c r="I90" s="6">
        <f t="shared" si="7"/>
        <v>7.142857142857142</v>
      </c>
    </row>
    <row r="91" spans="1:9" s="33" customFormat="1" ht="12.75">
      <c r="A91" s="19" t="s">
        <v>25</v>
      </c>
      <c r="B91" s="8" t="s">
        <v>279</v>
      </c>
      <c r="C91" s="8" t="s">
        <v>0</v>
      </c>
      <c r="D91" s="3">
        <v>7</v>
      </c>
      <c r="E91" s="4">
        <f t="shared" si="6"/>
        <v>17</v>
      </c>
      <c r="F91" s="3">
        <v>1</v>
      </c>
      <c r="G91" s="5" t="s">
        <v>6</v>
      </c>
      <c r="H91" s="3">
        <v>16</v>
      </c>
      <c r="I91" s="6">
        <f t="shared" si="7"/>
        <v>5.88235294117647</v>
      </c>
    </row>
    <row r="92" spans="1:9" s="33" customFormat="1" ht="12.75">
      <c r="A92" s="19" t="s">
        <v>26</v>
      </c>
      <c r="B92" s="8" t="s">
        <v>294</v>
      </c>
      <c r="C92" s="2" t="s">
        <v>5</v>
      </c>
      <c r="D92" s="3">
        <v>1</v>
      </c>
      <c r="E92" s="4">
        <f t="shared" si="6"/>
        <v>2</v>
      </c>
      <c r="F92" s="3">
        <v>0</v>
      </c>
      <c r="G92" s="5" t="s">
        <v>6</v>
      </c>
      <c r="H92" s="3">
        <v>2</v>
      </c>
      <c r="I92" s="6">
        <f t="shared" si="7"/>
        <v>0</v>
      </c>
    </row>
    <row r="93" spans="1:9" s="33" customFormat="1" ht="12.75">
      <c r="A93" s="19"/>
      <c r="B93" s="2" t="s">
        <v>280</v>
      </c>
      <c r="C93" s="15" t="s">
        <v>184</v>
      </c>
      <c r="D93" s="4">
        <v>1</v>
      </c>
      <c r="E93" s="9">
        <f t="shared" si="6"/>
        <v>2</v>
      </c>
      <c r="F93" s="4">
        <v>0</v>
      </c>
      <c r="G93" s="7" t="s">
        <v>6</v>
      </c>
      <c r="H93" s="4">
        <v>2</v>
      </c>
      <c r="I93" s="6">
        <f t="shared" si="7"/>
        <v>0</v>
      </c>
    </row>
    <row r="94" spans="2:9" ht="12.75">
      <c r="B94" s="8" t="s">
        <v>355</v>
      </c>
      <c r="C94" s="8" t="s">
        <v>0</v>
      </c>
      <c r="D94" s="3">
        <v>1</v>
      </c>
      <c r="E94" s="4">
        <f t="shared" si="6"/>
        <v>4</v>
      </c>
      <c r="F94" s="3">
        <v>0</v>
      </c>
      <c r="G94" s="5" t="s">
        <v>6</v>
      </c>
      <c r="H94" s="3">
        <v>4</v>
      </c>
      <c r="I94" s="6">
        <f t="shared" si="7"/>
        <v>0</v>
      </c>
    </row>
    <row r="95" spans="1:9" s="27" customFormat="1" ht="12.75">
      <c r="A95" s="19"/>
      <c r="B95" s="8" t="s">
        <v>334</v>
      </c>
      <c r="C95" s="8" t="s">
        <v>228</v>
      </c>
      <c r="D95" s="3">
        <v>1</v>
      </c>
      <c r="E95" s="4">
        <f t="shared" si="6"/>
        <v>4</v>
      </c>
      <c r="F95" s="3">
        <v>0</v>
      </c>
      <c r="G95" s="7" t="s">
        <v>6</v>
      </c>
      <c r="H95" s="3">
        <v>4</v>
      </c>
      <c r="I95" s="6">
        <f t="shared" si="7"/>
        <v>0</v>
      </c>
    </row>
    <row r="96" spans="1:9" s="33" customFormat="1" ht="12.75">
      <c r="A96" s="19"/>
      <c r="B96" s="8" t="s">
        <v>87</v>
      </c>
      <c r="C96" s="3" t="s">
        <v>78</v>
      </c>
      <c r="D96" s="3">
        <v>1</v>
      </c>
      <c r="E96" s="4">
        <f t="shared" si="6"/>
        <v>4</v>
      </c>
      <c r="F96" s="3">
        <v>0</v>
      </c>
      <c r="G96" s="5" t="s">
        <v>6</v>
      </c>
      <c r="H96" s="3">
        <v>4</v>
      </c>
      <c r="I96" s="6">
        <f t="shared" si="7"/>
        <v>0</v>
      </c>
    </row>
    <row r="97" spans="1:9" s="33" customFormat="1" ht="12.75">
      <c r="A97" s="19"/>
      <c r="B97" s="2" t="s">
        <v>287</v>
      </c>
      <c r="C97" s="2" t="s">
        <v>281</v>
      </c>
      <c r="D97" s="4">
        <v>1</v>
      </c>
      <c r="E97" s="4">
        <f t="shared" si="6"/>
        <v>4</v>
      </c>
      <c r="F97" s="4">
        <v>0</v>
      </c>
      <c r="G97" s="5" t="s">
        <v>6</v>
      </c>
      <c r="H97" s="4">
        <v>4</v>
      </c>
      <c r="I97" s="6">
        <f t="shared" si="7"/>
        <v>0</v>
      </c>
    </row>
    <row r="98" spans="2:9" ht="12.75">
      <c r="B98" s="8" t="s">
        <v>352</v>
      </c>
      <c r="C98" s="3" t="s">
        <v>78</v>
      </c>
      <c r="D98" s="22">
        <v>1</v>
      </c>
      <c r="E98" s="4">
        <f t="shared" si="6"/>
        <v>4</v>
      </c>
      <c r="F98" s="3">
        <v>0</v>
      </c>
      <c r="G98" s="5" t="s">
        <v>6</v>
      </c>
      <c r="H98" s="3">
        <v>4</v>
      </c>
      <c r="I98" s="6">
        <f t="shared" si="7"/>
        <v>0</v>
      </c>
    </row>
    <row r="99" spans="2:9" ht="12.75">
      <c r="B99" s="8" t="s">
        <v>354</v>
      </c>
      <c r="C99" s="8" t="s">
        <v>0</v>
      </c>
      <c r="D99" s="3">
        <v>1</v>
      </c>
      <c r="E99" s="4">
        <f t="shared" si="6"/>
        <v>4</v>
      </c>
      <c r="F99" s="3">
        <v>0</v>
      </c>
      <c r="G99" s="5" t="s">
        <v>6</v>
      </c>
      <c r="H99" s="3">
        <v>4</v>
      </c>
      <c r="I99" s="6">
        <f t="shared" si="7"/>
        <v>0</v>
      </c>
    </row>
    <row r="100" spans="1:9" s="33" customFormat="1" ht="12.75">
      <c r="A100" s="19"/>
      <c r="B100" s="9" t="s">
        <v>333</v>
      </c>
      <c r="C100" s="15" t="s">
        <v>178</v>
      </c>
      <c r="D100" s="9">
        <v>1</v>
      </c>
      <c r="E100" s="4">
        <f t="shared" si="6"/>
        <v>4</v>
      </c>
      <c r="F100" s="9">
        <v>0</v>
      </c>
      <c r="G100" s="10" t="s">
        <v>6</v>
      </c>
      <c r="H100" s="9">
        <v>4</v>
      </c>
      <c r="I100" s="6">
        <f t="shared" si="7"/>
        <v>0</v>
      </c>
    </row>
    <row r="101" spans="1:9" s="27" customFormat="1" ht="12.75">
      <c r="A101" s="19"/>
      <c r="B101" s="8" t="s">
        <v>335</v>
      </c>
      <c r="C101" s="8" t="s">
        <v>228</v>
      </c>
      <c r="D101" s="3">
        <v>1</v>
      </c>
      <c r="E101" s="4">
        <f t="shared" si="6"/>
        <v>4</v>
      </c>
      <c r="F101" s="3">
        <v>0</v>
      </c>
      <c r="G101" s="7" t="s">
        <v>6</v>
      </c>
      <c r="H101" s="3">
        <v>4</v>
      </c>
      <c r="I101" s="6">
        <f t="shared" si="7"/>
        <v>0</v>
      </c>
    </row>
    <row r="102" spans="1:9" s="33" customFormat="1" ht="12.75">
      <c r="A102" s="19"/>
      <c r="B102" s="9" t="s">
        <v>303</v>
      </c>
      <c r="C102" s="15" t="s">
        <v>178</v>
      </c>
      <c r="D102" s="9">
        <v>1</v>
      </c>
      <c r="E102" s="4">
        <f t="shared" si="6"/>
        <v>4</v>
      </c>
      <c r="F102" s="9">
        <v>0</v>
      </c>
      <c r="G102" s="10" t="s">
        <v>6</v>
      </c>
      <c r="H102" s="9">
        <v>4</v>
      </c>
      <c r="I102" s="6">
        <f t="shared" si="7"/>
        <v>0</v>
      </c>
    </row>
    <row r="103" spans="1:9" s="33" customFormat="1" ht="12.75">
      <c r="A103" s="19"/>
      <c r="B103" s="2" t="s">
        <v>254</v>
      </c>
      <c r="C103" s="3" t="s">
        <v>78</v>
      </c>
      <c r="D103" s="3">
        <v>3</v>
      </c>
      <c r="E103" s="4">
        <f t="shared" si="6"/>
        <v>6</v>
      </c>
      <c r="F103" s="3">
        <v>0</v>
      </c>
      <c r="G103" s="5" t="s">
        <v>6</v>
      </c>
      <c r="H103" s="3">
        <v>6</v>
      </c>
      <c r="I103" s="6">
        <f t="shared" si="7"/>
        <v>0</v>
      </c>
    </row>
    <row r="104" spans="1:9" s="33" customFormat="1" ht="12.75">
      <c r="A104" s="19"/>
      <c r="B104" s="2" t="s">
        <v>207</v>
      </c>
      <c r="C104" s="2" t="s">
        <v>1</v>
      </c>
      <c r="D104" s="4">
        <v>2</v>
      </c>
      <c r="E104" s="4">
        <f t="shared" si="6"/>
        <v>6</v>
      </c>
      <c r="F104" s="4">
        <v>0</v>
      </c>
      <c r="G104" s="10" t="s">
        <v>6</v>
      </c>
      <c r="H104" s="4">
        <v>6</v>
      </c>
      <c r="I104" s="6">
        <f t="shared" si="7"/>
        <v>0</v>
      </c>
    </row>
    <row r="105" spans="1:9" s="33" customFormat="1" ht="12.75">
      <c r="A105" s="19"/>
      <c r="B105" s="15" t="s">
        <v>238</v>
      </c>
      <c r="C105" s="8" t="s">
        <v>228</v>
      </c>
      <c r="D105" s="9">
        <v>2</v>
      </c>
      <c r="E105" s="4">
        <f t="shared" si="6"/>
        <v>8</v>
      </c>
      <c r="F105" s="9">
        <v>0</v>
      </c>
      <c r="G105" s="7" t="s">
        <v>6</v>
      </c>
      <c r="H105" s="9">
        <v>8</v>
      </c>
      <c r="I105" s="6">
        <f t="shared" si="7"/>
        <v>0</v>
      </c>
    </row>
    <row r="106" spans="1:9" s="33" customFormat="1" ht="12.75">
      <c r="A106" s="19"/>
      <c r="B106" s="9" t="s">
        <v>304</v>
      </c>
      <c r="C106" s="15" t="s">
        <v>178</v>
      </c>
      <c r="D106" s="9">
        <v>2</v>
      </c>
      <c r="E106" s="4">
        <f t="shared" si="6"/>
        <v>8</v>
      </c>
      <c r="F106" s="9">
        <v>0</v>
      </c>
      <c r="G106" s="10" t="s">
        <v>6</v>
      </c>
      <c r="H106" s="9">
        <v>8</v>
      </c>
      <c r="I106" s="6">
        <f t="shared" si="7"/>
        <v>0</v>
      </c>
    </row>
    <row r="107" spans="1:9" s="33" customFormat="1" ht="12.75">
      <c r="A107" s="19"/>
      <c r="B107" s="15" t="s">
        <v>301</v>
      </c>
      <c r="C107" s="8" t="s">
        <v>228</v>
      </c>
      <c r="D107" s="9">
        <v>2</v>
      </c>
      <c r="E107" s="4">
        <f t="shared" si="6"/>
        <v>8</v>
      </c>
      <c r="F107" s="9">
        <v>0</v>
      </c>
      <c r="G107" s="7" t="s">
        <v>6</v>
      </c>
      <c r="H107" s="9">
        <v>8</v>
      </c>
      <c r="I107" s="6">
        <f t="shared" si="7"/>
        <v>0</v>
      </c>
    </row>
    <row r="108" spans="1:9" s="33" customFormat="1" ht="12.75">
      <c r="A108" s="19"/>
      <c r="B108" s="2" t="s">
        <v>286</v>
      </c>
      <c r="C108" s="2" t="s">
        <v>281</v>
      </c>
      <c r="D108" s="4">
        <v>2</v>
      </c>
      <c r="E108" s="4">
        <f t="shared" si="6"/>
        <v>8</v>
      </c>
      <c r="F108" s="4">
        <v>0</v>
      </c>
      <c r="G108" s="5" t="s">
        <v>6</v>
      </c>
      <c r="H108" s="4">
        <v>8</v>
      </c>
      <c r="I108" s="6">
        <f t="shared" si="7"/>
        <v>0</v>
      </c>
    </row>
    <row r="109" spans="1:9" s="33" customFormat="1" ht="12.75">
      <c r="A109" s="19"/>
      <c r="B109" s="2" t="s">
        <v>259</v>
      </c>
      <c r="C109" s="2" t="s">
        <v>281</v>
      </c>
      <c r="D109" s="4">
        <v>3</v>
      </c>
      <c r="E109" s="4">
        <f t="shared" si="6"/>
        <v>12</v>
      </c>
      <c r="F109" s="4">
        <v>0</v>
      </c>
      <c r="G109" s="5" t="s">
        <v>6</v>
      </c>
      <c r="H109" s="4">
        <v>12</v>
      </c>
      <c r="I109" s="6">
        <f t="shared" si="7"/>
        <v>0</v>
      </c>
    </row>
    <row r="128" spans="1:9" s="33" customFormat="1" ht="12.75">
      <c r="A128" s="19"/>
      <c r="B128" s="9"/>
      <c r="C128" s="9"/>
      <c r="D128" s="9"/>
      <c r="E128" s="4"/>
      <c r="F128" s="9"/>
      <c r="G128" s="10"/>
      <c r="H128" s="9"/>
      <c r="I128" s="6"/>
    </row>
    <row r="129" spans="1:9" s="33" customFormat="1" ht="12.75">
      <c r="A129" s="19"/>
      <c r="B129" s="9"/>
      <c r="C129" s="9"/>
      <c r="D129" s="9"/>
      <c r="E129" s="4"/>
      <c r="F129" s="9"/>
      <c r="G129" s="10"/>
      <c r="H129" s="9"/>
      <c r="I129" s="6"/>
    </row>
    <row r="130" s="33" customFormat="1" ht="12.75"/>
    <row r="131" s="33" customFormat="1" ht="12.75"/>
    <row r="132" spans="1:9" s="33" customFormat="1" ht="12.75">
      <c r="A132" s="19"/>
      <c r="B132" s="15"/>
      <c r="C132" s="8"/>
      <c r="D132" s="9"/>
      <c r="E132" s="4"/>
      <c r="F132" s="9"/>
      <c r="G132" s="7"/>
      <c r="H132" s="9"/>
      <c r="I132" s="6"/>
    </row>
    <row r="133" spans="1:9" s="33" customFormat="1" ht="12.75">
      <c r="A133" s="19"/>
      <c r="B133" s="15"/>
      <c r="C133" s="8"/>
      <c r="D133" s="9"/>
      <c r="E133" s="4"/>
      <c r="F133" s="9"/>
      <c r="G133" s="7"/>
      <c r="H133" s="9"/>
      <c r="I133" s="6"/>
    </row>
    <row r="134" spans="1:9" s="33" customFormat="1" ht="12.75">
      <c r="A134" s="19"/>
      <c r="B134" s="15"/>
      <c r="C134" s="8"/>
      <c r="D134" s="9"/>
      <c r="E134" s="4"/>
      <c r="F134" s="9"/>
      <c r="G134" s="7"/>
      <c r="H134" s="9"/>
      <c r="I134" s="6"/>
    </row>
    <row r="138" spans="1:9" s="33" customFormat="1" ht="12.75">
      <c r="A138" s="19"/>
      <c r="B138" s="8"/>
      <c r="C138" s="3"/>
      <c r="D138" s="3"/>
      <c r="E138" s="4"/>
      <c r="F138" s="3"/>
      <c r="G138" s="5"/>
      <c r="H138" s="3"/>
      <c r="I138" s="6"/>
    </row>
    <row r="139" spans="1:9" s="33" customFormat="1" ht="12.75">
      <c r="A139" s="19"/>
      <c r="B139" s="8"/>
      <c r="C139" s="3"/>
      <c r="D139" s="3"/>
      <c r="E139" s="4"/>
      <c r="F139" s="3"/>
      <c r="G139" s="5"/>
      <c r="H139" s="3"/>
      <c r="I139" s="6"/>
    </row>
    <row r="151" spans="1:9" s="33" customFormat="1" ht="12.75">
      <c r="A151" s="1"/>
      <c r="B151" s="15"/>
      <c r="C151" s="15"/>
      <c r="D151" s="9"/>
      <c r="E151" s="4"/>
      <c r="F151" s="9"/>
      <c r="G151" s="10"/>
      <c r="H151" s="9"/>
      <c r="I151" s="6"/>
    </row>
    <row r="152" spans="1:9" s="33" customFormat="1" ht="12.75">
      <c r="A152" s="1"/>
      <c r="B152" s="15"/>
      <c r="C152" s="15"/>
      <c r="D152" s="9"/>
      <c r="E152" s="4"/>
      <c r="F152" s="9"/>
      <c r="G152" s="10"/>
      <c r="H152" s="9"/>
      <c r="I152" s="6"/>
    </row>
    <row r="153" spans="1:9" s="33" customFormat="1" ht="12.75">
      <c r="A153" s="1"/>
      <c r="B153" s="15"/>
      <c r="C153" s="15"/>
      <c r="D153" s="9"/>
      <c r="E153" s="4"/>
      <c r="F153" s="9"/>
      <c r="G153" s="10"/>
      <c r="H153" s="9"/>
      <c r="I153" s="6"/>
    </row>
    <row r="154" spans="1:9" s="33" customFormat="1" ht="12.75">
      <c r="A154" s="1"/>
      <c r="B154" s="15"/>
      <c r="C154" s="15"/>
      <c r="D154" s="9"/>
      <c r="E154" s="4"/>
      <c r="F154" s="9"/>
      <c r="G154" s="10"/>
      <c r="H154" s="9"/>
      <c r="I154" s="6"/>
    </row>
    <row r="155" spans="1:9" s="33" customFormat="1" ht="12.75">
      <c r="A155" s="1"/>
      <c r="B155" s="15"/>
      <c r="C155" s="15"/>
      <c r="D155" s="9"/>
      <c r="E155" s="4"/>
      <c r="F155" s="9"/>
      <c r="G155" s="10"/>
      <c r="H155" s="9"/>
      <c r="I155" s="6"/>
    </row>
    <row r="283" spans="1:9" s="33" customFormat="1" ht="12.75">
      <c r="A283" s="19"/>
      <c r="B283" s="15"/>
      <c r="C283" s="8"/>
      <c r="D283" s="4"/>
      <c r="E283" s="4"/>
      <c r="F283" s="4"/>
      <c r="G283" s="7"/>
      <c r="H283" s="4"/>
      <c r="I283" s="6"/>
    </row>
    <row r="284" spans="1:9" s="33" customFormat="1" ht="12.75">
      <c r="A284" s="19"/>
      <c r="B284" s="15"/>
      <c r="C284" s="8"/>
      <c r="D284" s="4"/>
      <c r="E284" s="4"/>
      <c r="F284" s="4"/>
      <c r="G284" s="7"/>
      <c r="H284" s="4"/>
      <c r="I284" s="6"/>
    </row>
    <row r="285" spans="1:9" s="33" customFormat="1" ht="12.75">
      <c r="A285" s="19"/>
      <c r="B285" s="15"/>
      <c r="C285" s="8"/>
      <c r="D285" s="4"/>
      <c r="E285" s="4"/>
      <c r="F285" s="4"/>
      <c r="G285" s="7"/>
      <c r="H285" s="4"/>
      <c r="I285" s="6"/>
    </row>
    <row r="286" spans="1:9" s="33" customFormat="1" ht="12.75">
      <c r="A286" s="19"/>
      <c r="B286" s="15"/>
      <c r="C286" s="8"/>
      <c r="D286" s="4"/>
      <c r="E286" s="4"/>
      <c r="F286" s="4"/>
      <c r="G286" s="7"/>
      <c r="H286" s="4"/>
      <c r="I286" s="6"/>
    </row>
    <row r="289" spans="1:9" s="33" customFormat="1" ht="12.75">
      <c r="A289" s="19"/>
      <c r="B289" s="4"/>
      <c r="C289" s="8"/>
      <c r="D289" s="4"/>
      <c r="E289" s="4"/>
      <c r="F289" s="4"/>
      <c r="G289" s="7"/>
      <c r="H289" s="4"/>
      <c r="I289" s="6"/>
    </row>
    <row r="290" spans="1:9" s="33" customFormat="1" ht="12.75">
      <c r="A290" s="19"/>
      <c r="B290" s="4"/>
      <c r="C290" s="8"/>
      <c r="D290" s="4"/>
      <c r="E290" s="4"/>
      <c r="F290" s="4"/>
      <c r="G290" s="7"/>
      <c r="H290" s="4"/>
      <c r="I290" s="6"/>
    </row>
    <row r="293" spans="1:9" s="33" customFormat="1" ht="12.75">
      <c r="A293" s="19"/>
      <c r="B293" s="2"/>
      <c r="C293" s="2"/>
      <c r="D293" s="4"/>
      <c r="E293" s="4"/>
      <c r="F293" s="4"/>
      <c r="G293" s="7"/>
      <c r="H293" s="4"/>
      <c r="I293" s="6"/>
    </row>
    <row r="294" spans="1:9" s="33" customFormat="1" ht="12.75">
      <c r="A294" s="19"/>
      <c r="B294" s="2"/>
      <c r="C294" s="2"/>
      <c r="D294" s="4"/>
      <c r="E294" s="4"/>
      <c r="F294" s="4"/>
      <c r="G294" s="7"/>
      <c r="H294" s="4"/>
      <c r="I294" s="6"/>
    </row>
    <row r="297" spans="1:9" s="27" customFormat="1" ht="12.75">
      <c r="A297" s="19"/>
      <c r="B297" s="15"/>
      <c r="C297" s="15"/>
      <c r="D297" s="9"/>
      <c r="E297" s="4"/>
      <c r="F297" s="9"/>
      <c r="G297" s="10"/>
      <c r="H297" s="9"/>
      <c r="I297" s="6"/>
    </row>
    <row r="299" spans="1:9" ht="12.75">
      <c r="A299" s="18"/>
      <c r="B299" s="2"/>
      <c r="C299" s="2"/>
      <c r="D299" s="4"/>
      <c r="E299" s="4"/>
      <c r="F299" s="4"/>
      <c r="G299" s="7"/>
      <c r="H299" s="4"/>
      <c r="I299" s="6"/>
    </row>
    <row r="321" spans="1:9" ht="12.75">
      <c r="A321" s="1"/>
      <c r="B321" s="9"/>
      <c r="C321" s="9"/>
      <c r="D321" s="9"/>
      <c r="E321" s="4"/>
      <c r="F321" s="9"/>
      <c r="G321" s="10"/>
      <c r="H321" s="9"/>
      <c r="I321" s="6"/>
    </row>
    <row r="336" spans="1:9" ht="12.75">
      <c r="A336" s="19"/>
      <c r="B336" s="9"/>
      <c r="C336" s="2"/>
      <c r="D336" s="9"/>
      <c r="E336" s="4"/>
      <c r="F336" s="9"/>
      <c r="G336" s="5"/>
      <c r="H336" s="9"/>
      <c r="I336" s="6"/>
    </row>
    <row r="337" spans="1:9" ht="12.75">
      <c r="A337" s="18"/>
      <c r="B337" s="9"/>
      <c r="C337" s="2"/>
      <c r="D337" s="9"/>
      <c r="E337" s="4"/>
      <c r="F337" s="9"/>
      <c r="G337" s="5"/>
      <c r="H337" s="9"/>
      <c r="I337" s="6"/>
    </row>
    <row r="338" spans="1:10" ht="12.75">
      <c r="A338" s="18"/>
      <c r="B338" s="9"/>
      <c r="C338" s="2"/>
      <c r="D338" s="9"/>
      <c r="E338" s="4"/>
      <c r="F338" s="9"/>
      <c r="G338" s="5"/>
      <c r="H338" s="9"/>
      <c r="I338" s="6"/>
      <c r="J338" s="16"/>
    </row>
    <row r="339" spans="1:9" ht="12.75">
      <c r="A339" s="18"/>
      <c r="B339" s="9"/>
      <c r="C339" s="2"/>
      <c r="D339" s="9"/>
      <c r="E339" s="4"/>
      <c r="F339" s="9"/>
      <c r="G339" s="5"/>
      <c r="H339" s="9"/>
      <c r="I339" s="6"/>
    </row>
    <row r="343" ht="12.75">
      <c r="A343" s="18"/>
    </row>
    <row r="344" ht="12.75">
      <c r="A344" s="19"/>
    </row>
    <row r="345" ht="12.75">
      <c r="A345" s="18"/>
    </row>
    <row r="346" ht="12.75">
      <c r="A346" s="19"/>
    </row>
    <row r="347" ht="12.75">
      <c r="A347" s="18"/>
    </row>
    <row r="348" ht="12.75">
      <c r="A348" s="19"/>
    </row>
    <row r="349" ht="12.75">
      <c r="A349" s="18"/>
    </row>
    <row r="350" spans="1:14" ht="12.75">
      <c r="A350" s="19"/>
      <c r="B350" s="9"/>
      <c r="C350" s="9"/>
      <c r="D350" s="9"/>
      <c r="E350" s="9"/>
      <c r="F350" s="9"/>
      <c r="G350" s="10"/>
      <c r="H350" s="9"/>
      <c r="I350" s="6"/>
      <c r="J350" s="11"/>
      <c r="K350" s="11"/>
      <c r="L350" s="11"/>
      <c r="M350" s="11"/>
      <c r="N350" s="23"/>
    </row>
    <row r="356" spans="1:10" ht="12.75">
      <c r="A356" s="1"/>
      <c r="B356" s="2"/>
      <c r="C356" s="2"/>
      <c r="D356" s="4"/>
      <c r="E356" s="4"/>
      <c r="F356" s="4"/>
      <c r="G356" s="7"/>
      <c r="H356" s="4"/>
      <c r="I356" s="6"/>
      <c r="J356" s="14"/>
    </row>
  </sheetData>
  <sheetProtection/>
  <mergeCells count="3">
    <mergeCell ref="B1:I1"/>
    <mergeCell ref="B57:I57"/>
    <mergeCell ref="B73:I73"/>
  </mergeCells>
  <printOptions horizontalCentered="1"/>
  <pageMargins left="0.7874015748031497" right="0.7874015748031497" top="0.4330708661417323" bottom="0.43307086614173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7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4.140625" style="33" customWidth="1"/>
    <col min="2" max="2" width="25.7109375" style="33" customWidth="1"/>
    <col min="3" max="3" width="16.7109375" style="33" customWidth="1"/>
    <col min="4" max="6" width="5.7109375" style="33" customWidth="1"/>
    <col min="7" max="7" width="2.140625" style="33" customWidth="1"/>
    <col min="8" max="8" width="3.57421875" style="33" bestFit="1" customWidth="1"/>
    <col min="9" max="9" width="10.7109375" style="33" customWidth="1"/>
  </cols>
  <sheetData>
    <row r="1" spans="1:9" ht="18.75">
      <c r="A1" s="26"/>
      <c r="B1" s="42" t="s">
        <v>364</v>
      </c>
      <c r="C1" s="43"/>
      <c r="D1" s="43"/>
      <c r="E1" s="43"/>
      <c r="F1" s="43"/>
      <c r="G1" s="43"/>
      <c r="H1" s="43"/>
      <c r="I1" s="43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1"/>
    </row>
    <row r="3" spans="1:9" s="27" customFormat="1" ht="12.75">
      <c r="A3" s="19" t="s">
        <v>9</v>
      </c>
      <c r="B3" s="32" t="s">
        <v>193</v>
      </c>
      <c r="C3" s="8" t="s">
        <v>273</v>
      </c>
      <c r="D3" s="4">
        <v>20</v>
      </c>
      <c r="E3" s="4">
        <f aca="true" t="shared" si="0" ref="E3:E50">F3+H3</f>
        <v>76</v>
      </c>
      <c r="F3" s="4">
        <v>71</v>
      </c>
      <c r="G3" s="5" t="s">
        <v>6</v>
      </c>
      <c r="H3" s="4">
        <v>5</v>
      </c>
      <c r="I3" s="6">
        <f aca="true" t="shared" si="1" ref="I3:I50">F3/E3*100</f>
        <v>93.42105263157895</v>
      </c>
    </row>
    <row r="4" spans="1:9" s="27" customFormat="1" ht="12.75">
      <c r="A4" s="19" t="s">
        <v>10</v>
      </c>
      <c r="B4" s="4" t="s">
        <v>71</v>
      </c>
      <c r="C4" s="2" t="s">
        <v>152</v>
      </c>
      <c r="D4" s="4">
        <v>12</v>
      </c>
      <c r="E4" s="4">
        <f t="shared" si="0"/>
        <v>46</v>
      </c>
      <c r="F4" s="4">
        <v>38</v>
      </c>
      <c r="G4" s="7" t="s">
        <v>6</v>
      </c>
      <c r="H4" s="4">
        <v>8</v>
      </c>
      <c r="I4" s="6">
        <f t="shared" si="1"/>
        <v>82.6086956521739</v>
      </c>
    </row>
    <row r="5" spans="1:9" s="27" customFormat="1" ht="12.75">
      <c r="A5" s="19" t="s">
        <v>11</v>
      </c>
      <c r="B5" s="2" t="s">
        <v>135</v>
      </c>
      <c r="C5" s="2" t="s">
        <v>152</v>
      </c>
      <c r="D5" s="9">
        <v>20</v>
      </c>
      <c r="E5" s="4">
        <f t="shared" si="0"/>
        <v>79</v>
      </c>
      <c r="F5" s="9">
        <v>65</v>
      </c>
      <c r="G5" s="7" t="s">
        <v>6</v>
      </c>
      <c r="H5" s="9">
        <v>14</v>
      </c>
      <c r="I5" s="6">
        <f t="shared" si="1"/>
        <v>82.27848101265823</v>
      </c>
    </row>
    <row r="6" spans="1:9" s="27" customFormat="1" ht="12.75">
      <c r="A6" s="19" t="s">
        <v>12</v>
      </c>
      <c r="B6" s="8" t="s">
        <v>64</v>
      </c>
      <c r="C6" s="2" t="s">
        <v>290</v>
      </c>
      <c r="D6" s="3">
        <v>21</v>
      </c>
      <c r="E6" s="4">
        <f t="shared" si="0"/>
        <v>82</v>
      </c>
      <c r="F6" s="3">
        <v>67</v>
      </c>
      <c r="G6" s="5" t="s">
        <v>6</v>
      </c>
      <c r="H6" s="3">
        <v>15</v>
      </c>
      <c r="I6" s="6">
        <f t="shared" si="1"/>
        <v>81.70731707317073</v>
      </c>
    </row>
    <row r="7" spans="1:9" s="27" customFormat="1" ht="12.75">
      <c r="A7" s="19" t="s">
        <v>13</v>
      </c>
      <c r="B7" s="15" t="s">
        <v>274</v>
      </c>
      <c r="C7" s="8" t="s">
        <v>197</v>
      </c>
      <c r="D7" s="9">
        <v>20</v>
      </c>
      <c r="E7" s="4">
        <f t="shared" si="0"/>
        <v>77</v>
      </c>
      <c r="F7" s="9">
        <v>60</v>
      </c>
      <c r="G7" s="5" t="s">
        <v>6</v>
      </c>
      <c r="H7" s="9">
        <v>17</v>
      </c>
      <c r="I7" s="6">
        <f t="shared" si="1"/>
        <v>77.92207792207793</v>
      </c>
    </row>
    <row r="8" spans="1:9" s="27" customFormat="1" ht="12.75">
      <c r="A8" s="19" t="s">
        <v>14</v>
      </c>
      <c r="B8" s="8" t="s">
        <v>131</v>
      </c>
      <c r="C8" s="2" t="s">
        <v>152</v>
      </c>
      <c r="D8" s="3">
        <v>14</v>
      </c>
      <c r="E8" s="4">
        <f t="shared" si="0"/>
        <v>56</v>
      </c>
      <c r="F8" s="3">
        <v>43</v>
      </c>
      <c r="G8" s="5" t="s">
        <v>6</v>
      </c>
      <c r="H8" s="3">
        <v>13</v>
      </c>
      <c r="I8" s="6">
        <f t="shared" si="1"/>
        <v>76.78571428571429</v>
      </c>
    </row>
    <row r="9" spans="1:9" s="27" customFormat="1" ht="12.75">
      <c r="A9" s="19" t="s">
        <v>15</v>
      </c>
      <c r="B9" s="2" t="s">
        <v>182</v>
      </c>
      <c r="C9" s="15" t="s">
        <v>321</v>
      </c>
      <c r="D9" s="4">
        <v>11</v>
      </c>
      <c r="E9" s="9">
        <f t="shared" si="0"/>
        <v>44</v>
      </c>
      <c r="F9" s="4">
        <v>33</v>
      </c>
      <c r="G9" s="7" t="s">
        <v>6</v>
      </c>
      <c r="H9" s="4">
        <v>11</v>
      </c>
      <c r="I9" s="6">
        <f t="shared" si="1"/>
        <v>75</v>
      </c>
    </row>
    <row r="10" spans="1:9" s="27" customFormat="1" ht="12.75">
      <c r="A10" s="19" t="s">
        <v>16</v>
      </c>
      <c r="B10" s="15" t="s">
        <v>158</v>
      </c>
      <c r="C10" s="8" t="s">
        <v>197</v>
      </c>
      <c r="D10" s="9">
        <v>21</v>
      </c>
      <c r="E10" s="4">
        <f t="shared" si="0"/>
        <v>83</v>
      </c>
      <c r="F10" s="9">
        <v>62</v>
      </c>
      <c r="G10" s="5" t="s">
        <v>6</v>
      </c>
      <c r="H10" s="9">
        <v>21</v>
      </c>
      <c r="I10" s="6">
        <f t="shared" si="1"/>
        <v>74.69879518072288</v>
      </c>
    </row>
    <row r="11" spans="1:9" s="27" customFormat="1" ht="12.75">
      <c r="A11" s="19" t="s">
        <v>17</v>
      </c>
      <c r="B11" s="3" t="s">
        <v>95</v>
      </c>
      <c r="C11" s="2" t="s">
        <v>152</v>
      </c>
      <c r="D11" s="3">
        <v>20</v>
      </c>
      <c r="E11" s="4">
        <f t="shared" si="0"/>
        <v>75</v>
      </c>
      <c r="F11" s="3">
        <v>55</v>
      </c>
      <c r="G11" s="5" t="s">
        <v>6</v>
      </c>
      <c r="H11" s="3">
        <v>20</v>
      </c>
      <c r="I11" s="6">
        <f t="shared" si="1"/>
        <v>73.33333333333333</v>
      </c>
    </row>
    <row r="12" spans="1:9" s="27" customFormat="1" ht="12.75">
      <c r="A12" s="19" t="s">
        <v>18</v>
      </c>
      <c r="B12" s="2" t="s">
        <v>212</v>
      </c>
      <c r="C12" s="15" t="s">
        <v>215</v>
      </c>
      <c r="D12" s="4">
        <v>19</v>
      </c>
      <c r="E12" s="9">
        <f t="shared" si="0"/>
        <v>76</v>
      </c>
      <c r="F12" s="4">
        <v>55</v>
      </c>
      <c r="G12" s="7" t="s">
        <v>6</v>
      </c>
      <c r="H12" s="4">
        <v>21</v>
      </c>
      <c r="I12" s="6">
        <f t="shared" si="1"/>
        <v>72.36842105263158</v>
      </c>
    </row>
    <row r="13" spans="1:10" s="27" customFormat="1" ht="12.75">
      <c r="A13" s="19" t="s">
        <v>19</v>
      </c>
      <c r="B13" s="9" t="s">
        <v>144</v>
      </c>
      <c r="C13" s="9" t="s">
        <v>143</v>
      </c>
      <c r="D13" s="9">
        <v>22</v>
      </c>
      <c r="E13" s="4">
        <f t="shared" si="0"/>
        <v>88</v>
      </c>
      <c r="F13" s="9">
        <v>63</v>
      </c>
      <c r="G13" s="10" t="s">
        <v>6</v>
      </c>
      <c r="H13" s="9">
        <v>25</v>
      </c>
      <c r="I13" s="6">
        <f t="shared" si="1"/>
        <v>71.5909090909091</v>
      </c>
      <c r="J13" s="29"/>
    </row>
    <row r="14" spans="1:14" s="27" customFormat="1" ht="12.75">
      <c r="A14" s="19" t="s">
        <v>20</v>
      </c>
      <c r="B14" s="9" t="s">
        <v>146</v>
      </c>
      <c r="C14" s="3" t="s">
        <v>2</v>
      </c>
      <c r="D14" s="9">
        <v>21</v>
      </c>
      <c r="E14" s="4">
        <f t="shared" si="0"/>
        <v>84</v>
      </c>
      <c r="F14" s="9">
        <v>60</v>
      </c>
      <c r="G14" s="10" t="s">
        <v>6</v>
      </c>
      <c r="H14" s="9">
        <v>24</v>
      </c>
      <c r="I14" s="6">
        <f t="shared" si="1"/>
        <v>71.42857142857143</v>
      </c>
      <c r="J14" s="28"/>
      <c r="K14" s="28"/>
      <c r="L14" s="28"/>
      <c r="M14" s="28"/>
      <c r="N14" s="31"/>
    </row>
    <row r="15" spans="1:9" s="27" customFormat="1" ht="12.75">
      <c r="A15" s="19" t="s">
        <v>21</v>
      </c>
      <c r="B15" s="9" t="s">
        <v>213</v>
      </c>
      <c r="C15" s="15" t="s">
        <v>215</v>
      </c>
      <c r="D15" s="22">
        <v>19</v>
      </c>
      <c r="E15" s="4">
        <f t="shared" si="0"/>
        <v>76</v>
      </c>
      <c r="F15" s="22">
        <v>50</v>
      </c>
      <c r="G15" s="10" t="s">
        <v>6</v>
      </c>
      <c r="H15" s="9">
        <v>26</v>
      </c>
      <c r="I15" s="6">
        <f t="shared" si="1"/>
        <v>65.78947368421053</v>
      </c>
    </row>
    <row r="16" spans="1:9" s="27" customFormat="1" ht="12.75">
      <c r="A16" s="19" t="s">
        <v>22</v>
      </c>
      <c r="B16" s="2" t="s">
        <v>242</v>
      </c>
      <c r="C16" s="2" t="s">
        <v>290</v>
      </c>
      <c r="D16" s="37">
        <v>18</v>
      </c>
      <c r="E16" s="4">
        <f t="shared" si="0"/>
        <v>70</v>
      </c>
      <c r="F16" s="37">
        <v>46</v>
      </c>
      <c r="G16" s="5" t="s">
        <v>6</v>
      </c>
      <c r="H16" s="4">
        <v>24</v>
      </c>
      <c r="I16" s="6">
        <f t="shared" si="1"/>
        <v>65.71428571428571</v>
      </c>
    </row>
    <row r="17" spans="1:9" s="27" customFormat="1" ht="12.75">
      <c r="A17" s="19" t="s">
        <v>23</v>
      </c>
      <c r="B17" s="9" t="s">
        <v>309</v>
      </c>
      <c r="C17" s="15" t="s">
        <v>310</v>
      </c>
      <c r="D17" s="9">
        <v>15</v>
      </c>
      <c r="E17" s="4">
        <f t="shared" si="0"/>
        <v>59</v>
      </c>
      <c r="F17" s="9">
        <v>38</v>
      </c>
      <c r="G17" s="10" t="s">
        <v>6</v>
      </c>
      <c r="H17" s="9">
        <v>21</v>
      </c>
      <c r="I17" s="6">
        <f t="shared" si="1"/>
        <v>64.40677966101694</v>
      </c>
    </row>
    <row r="18" spans="1:9" s="27" customFormat="1" ht="12.75">
      <c r="A18" s="19" t="s">
        <v>24</v>
      </c>
      <c r="B18" s="8" t="s">
        <v>221</v>
      </c>
      <c r="C18" s="3" t="s">
        <v>2</v>
      </c>
      <c r="D18" s="3">
        <v>13</v>
      </c>
      <c r="E18" s="4">
        <f t="shared" si="0"/>
        <v>46</v>
      </c>
      <c r="F18" s="3">
        <v>29</v>
      </c>
      <c r="G18" s="5" t="s">
        <v>6</v>
      </c>
      <c r="H18" s="3">
        <v>17</v>
      </c>
      <c r="I18" s="6">
        <f t="shared" si="1"/>
        <v>63.04347826086957</v>
      </c>
    </row>
    <row r="19" spans="1:10" s="27" customFormat="1" ht="12.75">
      <c r="A19" s="19" t="s">
        <v>25</v>
      </c>
      <c r="B19" s="9" t="s">
        <v>122</v>
      </c>
      <c r="C19" s="3" t="s">
        <v>306</v>
      </c>
      <c r="D19" s="9">
        <v>12</v>
      </c>
      <c r="E19" s="4">
        <f t="shared" si="0"/>
        <v>48</v>
      </c>
      <c r="F19" s="9">
        <v>30</v>
      </c>
      <c r="G19" s="10" t="s">
        <v>6</v>
      </c>
      <c r="H19" s="9">
        <v>18</v>
      </c>
      <c r="I19" s="6">
        <f t="shared" si="1"/>
        <v>62.5</v>
      </c>
      <c r="J19" s="29"/>
    </row>
    <row r="20" spans="1:9" s="27" customFormat="1" ht="12.75">
      <c r="A20" s="19" t="s">
        <v>26</v>
      </c>
      <c r="B20" s="9" t="s">
        <v>142</v>
      </c>
      <c r="C20" s="9" t="s">
        <v>143</v>
      </c>
      <c r="D20" s="9">
        <v>18</v>
      </c>
      <c r="E20" s="4">
        <f t="shared" si="0"/>
        <v>72</v>
      </c>
      <c r="F20" s="9">
        <v>44</v>
      </c>
      <c r="G20" s="10" t="s">
        <v>6</v>
      </c>
      <c r="H20" s="9">
        <v>28</v>
      </c>
      <c r="I20" s="6">
        <f t="shared" si="1"/>
        <v>61.111111111111114</v>
      </c>
    </row>
    <row r="21" spans="1:9" s="27" customFormat="1" ht="12.75">
      <c r="A21" s="19" t="s">
        <v>96</v>
      </c>
      <c r="B21" s="8" t="s">
        <v>233</v>
      </c>
      <c r="C21" s="2" t="s">
        <v>179</v>
      </c>
      <c r="D21" s="3">
        <v>22</v>
      </c>
      <c r="E21" s="4">
        <f t="shared" si="0"/>
        <v>88</v>
      </c>
      <c r="F21" s="3">
        <v>52</v>
      </c>
      <c r="G21" s="5" t="s">
        <v>6</v>
      </c>
      <c r="H21" s="3">
        <v>36</v>
      </c>
      <c r="I21" s="6">
        <f t="shared" si="1"/>
        <v>59.09090909090909</v>
      </c>
    </row>
    <row r="22" spans="1:9" s="27" customFormat="1" ht="12.75">
      <c r="A22" s="19" t="s">
        <v>97</v>
      </c>
      <c r="B22" s="2" t="s">
        <v>318</v>
      </c>
      <c r="C22" s="15" t="s">
        <v>321</v>
      </c>
      <c r="D22" s="4">
        <v>18</v>
      </c>
      <c r="E22" s="9">
        <f t="shared" si="0"/>
        <v>72</v>
      </c>
      <c r="F22" s="4">
        <v>41</v>
      </c>
      <c r="G22" s="7" t="s">
        <v>6</v>
      </c>
      <c r="H22" s="4">
        <v>31</v>
      </c>
      <c r="I22" s="6">
        <f t="shared" si="1"/>
        <v>56.94444444444444</v>
      </c>
    </row>
    <row r="23" spans="1:10" s="27" customFormat="1" ht="12.75">
      <c r="A23" s="19" t="s">
        <v>27</v>
      </c>
      <c r="B23" s="9" t="s">
        <v>125</v>
      </c>
      <c r="C23" s="2" t="s">
        <v>179</v>
      </c>
      <c r="D23" s="9">
        <v>22</v>
      </c>
      <c r="E23" s="4">
        <f t="shared" si="0"/>
        <v>88</v>
      </c>
      <c r="F23" s="9">
        <v>50</v>
      </c>
      <c r="G23" s="5" t="s">
        <v>6</v>
      </c>
      <c r="H23" s="9">
        <v>38</v>
      </c>
      <c r="I23" s="6">
        <f t="shared" si="1"/>
        <v>56.81818181818182</v>
      </c>
      <c r="J23" s="29"/>
    </row>
    <row r="24" spans="1:9" s="27" customFormat="1" ht="12.75">
      <c r="A24" s="19" t="s">
        <v>98</v>
      </c>
      <c r="B24" s="2" t="s">
        <v>60</v>
      </c>
      <c r="C24" s="15" t="s">
        <v>321</v>
      </c>
      <c r="D24" s="4">
        <v>21</v>
      </c>
      <c r="E24" s="9">
        <f t="shared" si="0"/>
        <v>84</v>
      </c>
      <c r="F24" s="4">
        <v>47</v>
      </c>
      <c r="G24" s="7" t="s">
        <v>6</v>
      </c>
      <c r="H24" s="4">
        <v>37</v>
      </c>
      <c r="I24" s="6">
        <f t="shared" si="1"/>
        <v>55.952380952380956</v>
      </c>
    </row>
    <row r="25" spans="1:9" s="27" customFormat="1" ht="12.75">
      <c r="A25" s="19" t="s">
        <v>99</v>
      </c>
      <c r="B25" s="32" t="s">
        <v>192</v>
      </c>
      <c r="C25" s="8" t="s">
        <v>273</v>
      </c>
      <c r="D25" s="4">
        <v>20</v>
      </c>
      <c r="E25" s="4">
        <f t="shared" si="0"/>
        <v>77</v>
      </c>
      <c r="F25" s="4">
        <v>43</v>
      </c>
      <c r="G25" s="5" t="s">
        <v>6</v>
      </c>
      <c r="H25" s="4">
        <v>34</v>
      </c>
      <c r="I25" s="6">
        <f t="shared" si="1"/>
        <v>55.84415584415584</v>
      </c>
    </row>
    <row r="26" spans="1:10" s="27" customFormat="1" ht="12.75">
      <c r="A26" s="19" t="s">
        <v>28</v>
      </c>
      <c r="B26" s="15" t="s">
        <v>138</v>
      </c>
      <c r="C26" s="15" t="s">
        <v>310</v>
      </c>
      <c r="D26" s="9">
        <v>18</v>
      </c>
      <c r="E26" s="4">
        <f t="shared" si="0"/>
        <v>71</v>
      </c>
      <c r="F26" s="9">
        <v>39</v>
      </c>
      <c r="G26" s="10" t="s">
        <v>6</v>
      </c>
      <c r="H26" s="9">
        <v>32</v>
      </c>
      <c r="I26" s="6">
        <f t="shared" si="1"/>
        <v>54.929577464788736</v>
      </c>
      <c r="J26" s="29"/>
    </row>
    <row r="27" spans="1:9" s="27" customFormat="1" ht="12.75">
      <c r="A27" s="19" t="s">
        <v>29</v>
      </c>
      <c r="B27" s="2" t="s">
        <v>202</v>
      </c>
      <c r="C27" s="2" t="s">
        <v>290</v>
      </c>
      <c r="D27" s="4">
        <v>11</v>
      </c>
      <c r="E27" s="4">
        <f t="shared" si="0"/>
        <v>44</v>
      </c>
      <c r="F27" s="4">
        <v>24</v>
      </c>
      <c r="G27" s="5" t="s">
        <v>6</v>
      </c>
      <c r="H27" s="4">
        <v>20</v>
      </c>
      <c r="I27" s="6">
        <f t="shared" si="1"/>
        <v>54.54545454545454</v>
      </c>
    </row>
    <row r="28" spans="1:9" s="27" customFormat="1" ht="12.75">
      <c r="A28" s="19" t="s">
        <v>30</v>
      </c>
      <c r="B28" s="8" t="s">
        <v>46</v>
      </c>
      <c r="C28" s="8" t="s">
        <v>197</v>
      </c>
      <c r="D28" s="3">
        <v>20</v>
      </c>
      <c r="E28" s="4">
        <f t="shared" si="0"/>
        <v>73</v>
      </c>
      <c r="F28" s="3">
        <v>37</v>
      </c>
      <c r="G28" s="5" t="s">
        <v>6</v>
      </c>
      <c r="H28" s="3">
        <v>36</v>
      </c>
      <c r="I28" s="6">
        <f t="shared" si="1"/>
        <v>50.68493150684932</v>
      </c>
    </row>
    <row r="29" spans="1:9" s="27" customFormat="1" ht="12.75">
      <c r="A29" s="19" t="s">
        <v>31</v>
      </c>
      <c r="B29" s="9" t="s">
        <v>128</v>
      </c>
      <c r="C29" s="2" t="s">
        <v>179</v>
      </c>
      <c r="D29" s="9">
        <v>17</v>
      </c>
      <c r="E29" s="9">
        <f t="shared" si="0"/>
        <v>63</v>
      </c>
      <c r="F29" s="9">
        <v>31</v>
      </c>
      <c r="G29" s="10" t="s">
        <v>6</v>
      </c>
      <c r="H29" s="9">
        <v>32</v>
      </c>
      <c r="I29" s="6">
        <f t="shared" si="1"/>
        <v>49.2063492063492</v>
      </c>
    </row>
    <row r="30" spans="1:9" s="27" customFormat="1" ht="12.75">
      <c r="A30" s="19" t="s">
        <v>66</v>
      </c>
      <c r="B30" s="9" t="s">
        <v>311</v>
      </c>
      <c r="C30" s="3" t="s">
        <v>306</v>
      </c>
      <c r="D30" s="9">
        <v>13</v>
      </c>
      <c r="E30" s="4">
        <f t="shared" si="0"/>
        <v>52</v>
      </c>
      <c r="F30" s="9">
        <v>25</v>
      </c>
      <c r="G30" s="10" t="s">
        <v>6</v>
      </c>
      <c r="H30" s="9">
        <v>27</v>
      </c>
      <c r="I30" s="6">
        <f t="shared" si="1"/>
        <v>48.07692307692308</v>
      </c>
    </row>
    <row r="31" spans="1:9" s="27" customFormat="1" ht="12.75">
      <c r="A31" s="19" t="s">
        <v>100</v>
      </c>
      <c r="B31" s="2" t="s">
        <v>63</v>
      </c>
      <c r="C31" s="2" t="s">
        <v>292</v>
      </c>
      <c r="D31" s="4">
        <v>22</v>
      </c>
      <c r="E31" s="4">
        <f t="shared" si="0"/>
        <v>88</v>
      </c>
      <c r="F31" s="4">
        <v>42</v>
      </c>
      <c r="G31" s="10" t="s">
        <v>6</v>
      </c>
      <c r="H31" s="4">
        <v>46</v>
      </c>
      <c r="I31" s="6">
        <f t="shared" si="1"/>
        <v>47.72727272727273</v>
      </c>
    </row>
    <row r="32" spans="1:10" s="27" customFormat="1" ht="12.75">
      <c r="A32" s="19" t="s">
        <v>32</v>
      </c>
      <c r="B32" s="8" t="s">
        <v>91</v>
      </c>
      <c r="C32" s="3" t="s">
        <v>2</v>
      </c>
      <c r="D32" s="3">
        <v>21</v>
      </c>
      <c r="E32" s="4">
        <f t="shared" si="0"/>
        <v>80</v>
      </c>
      <c r="F32" s="3">
        <v>38</v>
      </c>
      <c r="G32" s="5" t="s">
        <v>6</v>
      </c>
      <c r="H32" s="3">
        <v>42</v>
      </c>
      <c r="I32" s="6">
        <f t="shared" si="1"/>
        <v>47.5</v>
      </c>
      <c r="J32" s="29"/>
    </row>
    <row r="33" spans="1:9" s="27" customFormat="1" ht="12.75">
      <c r="A33" s="19" t="s">
        <v>33</v>
      </c>
      <c r="B33" s="9" t="s">
        <v>145</v>
      </c>
      <c r="C33" s="9" t="s">
        <v>143</v>
      </c>
      <c r="D33" s="9">
        <v>21</v>
      </c>
      <c r="E33" s="4">
        <f t="shared" si="0"/>
        <v>84</v>
      </c>
      <c r="F33" s="9">
        <v>39</v>
      </c>
      <c r="G33" s="10" t="s">
        <v>6</v>
      </c>
      <c r="H33" s="9">
        <v>45</v>
      </c>
      <c r="I33" s="6">
        <f t="shared" si="1"/>
        <v>46.42857142857143</v>
      </c>
    </row>
    <row r="34" spans="1:9" s="27" customFormat="1" ht="12.75">
      <c r="A34" s="19" t="s">
        <v>67</v>
      </c>
      <c r="B34" s="2" t="s">
        <v>266</v>
      </c>
      <c r="C34" s="2" t="s">
        <v>290</v>
      </c>
      <c r="D34" s="37">
        <v>17</v>
      </c>
      <c r="E34" s="4">
        <f t="shared" si="0"/>
        <v>66</v>
      </c>
      <c r="F34" s="37">
        <v>30</v>
      </c>
      <c r="G34" s="5" t="s">
        <v>6</v>
      </c>
      <c r="H34" s="4">
        <v>36</v>
      </c>
      <c r="I34" s="6">
        <f t="shared" si="1"/>
        <v>45.45454545454545</v>
      </c>
    </row>
    <row r="35" spans="1:9" ht="12.75">
      <c r="A35" s="19" t="s">
        <v>34</v>
      </c>
      <c r="B35" s="15" t="s">
        <v>316</v>
      </c>
      <c r="C35" s="15" t="s">
        <v>310</v>
      </c>
      <c r="D35" s="9">
        <v>11</v>
      </c>
      <c r="E35" s="4">
        <f t="shared" si="0"/>
        <v>44</v>
      </c>
      <c r="F35" s="9">
        <v>20</v>
      </c>
      <c r="G35" s="10" t="s">
        <v>6</v>
      </c>
      <c r="H35" s="9">
        <v>24</v>
      </c>
      <c r="I35" s="6">
        <f t="shared" si="1"/>
        <v>45.45454545454545</v>
      </c>
    </row>
    <row r="36" spans="1:14" s="27" customFormat="1" ht="12.75">
      <c r="A36" s="19" t="s">
        <v>35</v>
      </c>
      <c r="B36" s="2" t="s">
        <v>164</v>
      </c>
      <c r="C36" s="8" t="s">
        <v>273</v>
      </c>
      <c r="D36" s="4">
        <v>19</v>
      </c>
      <c r="E36" s="4">
        <f t="shared" si="0"/>
        <v>73</v>
      </c>
      <c r="F36" s="4">
        <v>32</v>
      </c>
      <c r="G36" s="7" t="s">
        <v>6</v>
      </c>
      <c r="H36" s="4">
        <v>41</v>
      </c>
      <c r="I36" s="6">
        <f t="shared" si="1"/>
        <v>43.83561643835616</v>
      </c>
      <c r="J36" s="28"/>
      <c r="K36" s="28"/>
      <c r="L36" s="28"/>
      <c r="M36" s="28"/>
      <c r="N36" s="31"/>
    </row>
    <row r="37" spans="1:9" s="27" customFormat="1" ht="12.75">
      <c r="A37" s="19" t="s">
        <v>68</v>
      </c>
      <c r="B37" s="2" t="s">
        <v>258</v>
      </c>
      <c r="C37" s="2" t="s">
        <v>292</v>
      </c>
      <c r="D37" s="4">
        <v>14</v>
      </c>
      <c r="E37" s="4">
        <f t="shared" si="0"/>
        <v>56</v>
      </c>
      <c r="F37" s="4">
        <v>23</v>
      </c>
      <c r="G37" s="10" t="s">
        <v>6</v>
      </c>
      <c r="H37" s="4">
        <v>33</v>
      </c>
      <c r="I37" s="6">
        <f t="shared" si="1"/>
        <v>41.07142857142857</v>
      </c>
    </row>
    <row r="38" spans="1:9" s="27" customFormat="1" ht="12.75">
      <c r="A38" s="19" t="s">
        <v>69</v>
      </c>
      <c r="B38" s="9" t="s">
        <v>165</v>
      </c>
      <c r="C38" s="9" t="s">
        <v>143</v>
      </c>
      <c r="D38" s="22">
        <v>22</v>
      </c>
      <c r="E38" s="4">
        <f t="shared" si="0"/>
        <v>88</v>
      </c>
      <c r="F38" s="22">
        <v>36</v>
      </c>
      <c r="G38" s="10" t="s">
        <v>6</v>
      </c>
      <c r="H38" s="9">
        <v>52</v>
      </c>
      <c r="I38" s="6">
        <f t="shared" si="1"/>
        <v>40.909090909090914</v>
      </c>
    </row>
    <row r="39" spans="1:9" s="27" customFormat="1" ht="12.75">
      <c r="A39" s="19"/>
      <c r="B39" s="4" t="s">
        <v>57</v>
      </c>
      <c r="C39" s="2" t="s">
        <v>292</v>
      </c>
      <c r="D39" s="4">
        <v>22</v>
      </c>
      <c r="E39" s="4">
        <f t="shared" si="0"/>
        <v>88</v>
      </c>
      <c r="F39" s="4">
        <v>36</v>
      </c>
      <c r="G39" s="10" t="s">
        <v>6</v>
      </c>
      <c r="H39" s="4">
        <v>52</v>
      </c>
      <c r="I39" s="6">
        <f t="shared" si="1"/>
        <v>40.909090909090914</v>
      </c>
    </row>
    <row r="40" spans="1:10" s="27" customFormat="1" ht="12.75">
      <c r="A40" s="19" t="s">
        <v>37</v>
      </c>
      <c r="B40" s="15" t="s">
        <v>139</v>
      </c>
      <c r="C40" s="15" t="s">
        <v>310</v>
      </c>
      <c r="D40" s="9">
        <v>17</v>
      </c>
      <c r="E40" s="4">
        <f t="shared" si="0"/>
        <v>63</v>
      </c>
      <c r="F40" s="9">
        <v>24</v>
      </c>
      <c r="G40" s="10" t="s">
        <v>6</v>
      </c>
      <c r="H40" s="9">
        <v>39</v>
      </c>
      <c r="I40" s="6">
        <f t="shared" si="1"/>
        <v>38.095238095238095</v>
      </c>
      <c r="J40" s="29"/>
    </row>
    <row r="41" spans="1:14" s="27" customFormat="1" ht="12.75">
      <c r="A41" s="19" t="s">
        <v>38</v>
      </c>
      <c r="B41" s="9" t="s">
        <v>261</v>
      </c>
      <c r="C41" s="3" t="s">
        <v>306</v>
      </c>
      <c r="D41" s="9">
        <v>18</v>
      </c>
      <c r="E41" s="4">
        <f t="shared" si="0"/>
        <v>70</v>
      </c>
      <c r="F41" s="9">
        <v>26</v>
      </c>
      <c r="G41" s="10" t="s">
        <v>6</v>
      </c>
      <c r="H41" s="9">
        <v>44</v>
      </c>
      <c r="I41" s="6">
        <f t="shared" si="1"/>
        <v>37.142857142857146</v>
      </c>
      <c r="J41" s="28"/>
      <c r="K41" s="28"/>
      <c r="L41" s="28"/>
      <c r="M41" s="28"/>
      <c r="N41" s="31"/>
    </row>
    <row r="42" spans="1:13" s="27" customFormat="1" ht="12.75">
      <c r="A42" s="19" t="s">
        <v>39</v>
      </c>
      <c r="B42" s="15" t="s">
        <v>190</v>
      </c>
      <c r="C42" s="2" t="s">
        <v>179</v>
      </c>
      <c r="D42" s="9">
        <v>16</v>
      </c>
      <c r="E42" s="9">
        <f t="shared" si="0"/>
        <v>54</v>
      </c>
      <c r="F42" s="9">
        <v>20</v>
      </c>
      <c r="G42" s="10" t="s">
        <v>6</v>
      </c>
      <c r="H42" s="9">
        <v>34</v>
      </c>
      <c r="I42" s="6">
        <f t="shared" si="1"/>
        <v>37.03703703703704</v>
      </c>
      <c r="M42" s="30"/>
    </row>
    <row r="43" spans="1:10" s="27" customFormat="1" ht="12.75">
      <c r="A43" s="19" t="s">
        <v>70</v>
      </c>
      <c r="B43" s="9" t="s">
        <v>121</v>
      </c>
      <c r="C43" s="3" t="s">
        <v>2</v>
      </c>
      <c r="D43" s="9">
        <v>17</v>
      </c>
      <c r="E43" s="4">
        <f t="shared" si="0"/>
        <v>68</v>
      </c>
      <c r="F43" s="9">
        <v>25</v>
      </c>
      <c r="G43" s="10" t="s">
        <v>6</v>
      </c>
      <c r="H43" s="9">
        <v>43</v>
      </c>
      <c r="I43" s="6">
        <f t="shared" si="1"/>
        <v>36.76470588235294</v>
      </c>
      <c r="J43" s="29"/>
    </row>
    <row r="44" spans="1:9" s="27" customFormat="1" ht="12.75">
      <c r="A44" s="19" t="s">
        <v>41</v>
      </c>
      <c r="B44" s="2" t="s">
        <v>183</v>
      </c>
      <c r="C44" s="15" t="s">
        <v>321</v>
      </c>
      <c r="D44" s="4">
        <v>16</v>
      </c>
      <c r="E44" s="9">
        <f t="shared" si="0"/>
        <v>63</v>
      </c>
      <c r="F44" s="4">
        <v>22</v>
      </c>
      <c r="G44" s="7" t="s">
        <v>6</v>
      </c>
      <c r="H44" s="4">
        <v>41</v>
      </c>
      <c r="I44" s="6">
        <f t="shared" si="1"/>
        <v>34.92063492063492</v>
      </c>
    </row>
    <row r="45" spans="1:9" s="27" customFormat="1" ht="12.75">
      <c r="A45" s="19" t="s">
        <v>40</v>
      </c>
      <c r="B45" s="15" t="s">
        <v>180</v>
      </c>
      <c r="C45" s="2" t="s">
        <v>179</v>
      </c>
      <c r="D45" s="9">
        <v>12</v>
      </c>
      <c r="E45" s="9">
        <f t="shared" si="0"/>
        <v>46</v>
      </c>
      <c r="F45" s="9">
        <v>16</v>
      </c>
      <c r="G45" s="10" t="s">
        <v>6</v>
      </c>
      <c r="H45" s="9">
        <v>30</v>
      </c>
      <c r="I45" s="6">
        <f t="shared" si="1"/>
        <v>34.78260869565217</v>
      </c>
    </row>
    <row r="46" spans="1:9" s="27" customFormat="1" ht="12.75">
      <c r="A46" s="19" t="s">
        <v>101</v>
      </c>
      <c r="B46" s="15" t="s">
        <v>129</v>
      </c>
      <c r="C46" s="15" t="s">
        <v>321</v>
      </c>
      <c r="D46" s="9">
        <v>16</v>
      </c>
      <c r="E46" s="4">
        <f t="shared" si="0"/>
        <v>61</v>
      </c>
      <c r="F46" s="9">
        <v>18</v>
      </c>
      <c r="G46" s="10" t="s">
        <v>6</v>
      </c>
      <c r="H46" s="9">
        <v>43</v>
      </c>
      <c r="I46" s="6">
        <f t="shared" si="1"/>
        <v>29.508196721311474</v>
      </c>
    </row>
    <row r="47" spans="1:13" s="27" customFormat="1" ht="12.75">
      <c r="A47" s="19" t="s">
        <v>102</v>
      </c>
      <c r="B47" s="3" t="s">
        <v>90</v>
      </c>
      <c r="C47" s="2" t="s">
        <v>290</v>
      </c>
      <c r="D47" s="3">
        <v>12</v>
      </c>
      <c r="E47" s="4">
        <f t="shared" si="0"/>
        <v>45</v>
      </c>
      <c r="F47" s="3">
        <v>13</v>
      </c>
      <c r="G47" s="5" t="s">
        <v>6</v>
      </c>
      <c r="H47" s="3">
        <v>32</v>
      </c>
      <c r="I47" s="6">
        <f t="shared" si="1"/>
        <v>28.888888888888886</v>
      </c>
      <c r="M47" s="30"/>
    </row>
    <row r="48" spans="1:14" s="27" customFormat="1" ht="12.75">
      <c r="A48" s="19" t="s">
        <v>103</v>
      </c>
      <c r="B48" s="9" t="s">
        <v>262</v>
      </c>
      <c r="C48" s="3" t="s">
        <v>306</v>
      </c>
      <c r="D48" s="9">
        <v>16</v>
      </c>
      <c r="E48" s="4">
        <f t="shared" si="0"/>
        <v>62</v>
      </c>
      <c r="F48" s="9">
        <v>12</v>
      </c>
      <c r="G48" s="10" t="s">
        <v>6</v>
      </c>
      <c r="H48" s="9">
        <v>50</v>
      </c>
      <c r="I48" s="6">
        <f t="shared" si="1"/>
        <v>19.35483870967742</v>
      </c>
      <c r="J48" s="28"/>
      <c r="K48" s="28"/>
      <c r="L48" s="28"/>
      <c r="M48" s="28"/>
      <c r="N48" s="31"/>
    </row>
    <row r="49" spans="1:9" s="27" customFormat="1" ht="12.75">
      <c r="A49" s="19" t="s">
        <v>120</v>
      </c>
      <c r="B49" s="9" t="s">
        <v>214</v>
      </c>
      <c r="C49" s="15" t="s">
        <v>215</v>
      </c>
      <c r="D49" s="9">
        <v>19</v>
      </c>
      <c r="E49" s="4">
        <f t="shared" si="0"/>
        <v>76</v>
      </c>
      <c r="F49" s="9">
        <v>14</v>
      </c>
      <c r="G49" s="10" t="s">
        <v>6</v>
      </c>
      <c r="H49" s="9">
        <v>62</v>
      </c>
      <c r="I49" s="6">
        <f t="shared" si="1"/>
        <v>18.421052631578945</v>
      </c>
    </row>
    <row r="50" spans="1:9" s="27" customFormat="1" ht="12.75">
      <c r="A50" s="19" t="s">
        <v>130</v>
      </c>
      <c r="B50" s="8" t="s">
        <v>194</v>
      </c>
      <c r="C50" s="8" t="s">
        <v>273</v>
      </c>
      <c r="D50" s="4">
        <v>19</v>
      </c>
      <c r="E50" s="4">
        <f t="shared" si="0"/>
        <v>73</v>
      </c>
      <c r="F50" s="4">
        <v>7</v>
      </c>
      <c r="G50" s="5" t="s">
        <v>6</v>
      </c>
      <c r="H50" s="4">
        <v>66</v>
      </c>
      <c r="I50" s="6">
        <f t="shared" si="1"/>
        <v>9.58904109589041</v>
      </c>
    </row>
    <row r="52" spans="1:9" s="27" customFormat="1" ht="12.75">
      <c r="A52" s="19"/>
      <c r="B52" s="8"/>
      <c r="C52" s="3"/>
      <c r="D52" s="3"/>
      <c r="E52" s="4"/>
      <c r="F52" s="3"/>
      <c r="G52" s="5"/>
      <c r="H52" s="3"/>
      <c r="I52" s="6"/>
    </row>
    <row r="53" spans="1:9" s="33" customFormat="1" ht="12.75">
      <c r="A53" s="21"/>
      <c r="B53" s="44" t="s">
        <v>155</v>
      </c>
      <c r="C53" s="45"/>
      <c r="D53" s="45"/>
      <c r="E53" s="45"/>
      <c r="F53" s="45"/>
      <c r="G53" s="45"/>
      <c r="H53" s="45"/>
      <c r="I53" s="45"/>
    </row>
    <row r="54" spans="1:10" ht="3" customHeight="1">
      <c r="A54" s="9"/>
      <c r="B54" s="11"/>
      <c r="C54" s="11"/>
      <c r="D54" s="12"/>
      <c r="E54" s="12"/>
      <c r="F54" s="12"/>
      <c r="G54" s="12"/>
      <c r="H54" s="12"/>
      <c r="I54" s="13"/>
      <c r="J54" s="11"/>
    </row>
    <row r="55" spans="1:9" s="27" customFormat="1" ht="12.75">
      <c r="A55" s="19" t="s">
        <v>9</v>
      </c>
      <c r="B55" s="2" t="s">
        <v>137</v>
      </c>
      <c r="C55" s="8" t="s">
        <v>197</v>
      </c>
      <c r="D55" s="4">
        <v>9</v>
      </c>
      <c r="E55" s="4">
        <f aca="true" t="shared" si="2" ref="E55:E72">F55+H55</f>
        <v>36</v>
      </c>
      <c r="F55" s="4">
        <v>29</v>
      </c>
      <c r="G55" s="5" t="s">
        <v>6</v>
      </c>
      <c r="H55" s="4">
        <v>7</v>
      </c>
      <c r="I55" s="6">
        <f aca="true" t="shared" si="3" ref="I55:I72">F55/E55*100</f>
        <v>80.55555555555556</v>
      </c>
    </row>
    <row r="56" spans="1:9" s="27" customFormat="1" ht="12.75">
      <c r="A56" s="19" t="s">
        <v>10</v>
      </c>
      <c r="B56" s="2" t="s">
        <v>237</v>
      </c>
      <c r="C56" s="2" t="s">
        <v>152</v>
      </c>
      <c r="D56" s="9">
        <v>8</v>
      </c>
      <c r="E56" s="4">
        <f t="shared" si="2"/>
        <v>29</v>
      </c>
      <c r="F56" s="9">
        <v>21</v>
      </c>
      <c r="G56" s="7" t="s">
        <v>6</v>
      </c>
      <c r="H56" s="9">
        <v>8</v>
      </c>
      <c r="I56" s="6">
        <f t="shared" si="3"/>
        <v>72.41379310344827</v>
      </c>
    </row>
    <row r="57" spans="1:9" s="27" customFormat="1" ht="12.75">
      <c r="A57" s="19" t="s">
        <v>11</v>
      </c>
      <c r="B57" s="2" t="s">
        <v>157</v>
      </c>
      <c r="C57" s="2" t="s">
        <v>152</v>
      </c>
      <c r="D57" s="9">
        <v>6</v>
      </c>
      <c r="E57" s="4">
        <f t="shared" si="2"/>
        <v>22</v>
      </c>
      <c r="F57" s="9">
        <v>13</v>
      </c>
      <c r="G57" s="7" t="s">
        <v>6</v>
      </c>
      <c r="H57" s="9">
        <v>9</v>
      </c>
      <c r="I57" s="6">
        <f t="shared" si="3"/>
        <v>59.09090909090909</v>
      </c>
    </row>
    <row r="58" spans="1:9" s="27" customFormat="1" ht="12.75">
      <c r="A58" s="19" t="s">
        <v>12</v>
      </c>
      <c r="B58" s="8" t="s">
        <v>222</v>
      </c>
      <c r="C58" s="3" t="s">
        <v>2</v>
      </c>
      <c r="D58" s="3">
        <v>13</v>
      </c>
      <c r="E58" s="4">
        <f t="shared" si="2"/>
        <v>42</v>
      </c>
      <c r="F58" s="3">
        <v>23</v>
      </c>
      <c r="G58" s="5" t="s">
        <v>6</v>
      </c>
      <c r="H58" s="3">
        <v>19</v>
      </c>
      <c r="I58" s="6">
        <f t="shared" si="3"/>
        <v>54.761904761904766</v>
      </c>
    </row>
    <row r="59" spans="1:9" s="27" customFormat="1" ht="12.75">
      <c r="A59" s="19" t="s">
        <v>13</v>
      </c>
      <c r="B59" s="2" t="s">
        <v>61</v>
      </c>
      <c r="C59" s="2" t="s">
        <v>292</v>
      </c>
      <c r="D59" s="4">
        <v>8</v>
      </c>
      <c r="E59" s="4">
        <f t="shared" si="2"/>
        <v>32</v>
      </c>
      <c r="F59" s="4">
        <v>17</v>
      </c>
      <c r="G59" s="10" t="s">
        <v>6</v>
      </c>
      <c r="H59" s="4">
        <v>15</v>
      </c>
      <c r="I59" s="6">
        <f t="shared" si="3"/>
        <v>53.125</v>
      </c>
    </row>
    <row r="60" spans="1:10" s="27" customFormat="1" ht="12.75">
      <c r="A60" s="19" t="s">
        <v>14</v>
      </c>
      <c r="B60" s="15" t="s">
        <v>307</v>
      </c>
      <c r="C60" s="9" t="s">
        <v>310</v>
      </c>
      <c r="D60" s="9">
        <v>6</v>
      </c>
      <c r="E60" s="4">
        <f t="shared" si="2"/>
        <v>24</v>
      </c>
      <c r="F60" s="9">
        <v>12</v>
      </c>
      <c r="G60" s="10" t="s">
        <v>6</v>
      </c>
      <c r="H60" s="9">
        <v>12</v>
      </c>
      <c r="I60" s="6">
        <f t="shared" si="3"/>
        <v>50</v>
      </c>
      <c r="J60" s="29"/>
    </row>
    <row r="61" spans="1:9" s="27" customFormat="1" ht="12.75">
      <c r="A61" s="19" t="s">
        <v>15</v>
      </c>
      <c r="B61" s="3" t="s">
        <v>198</v>
      </c>
      <c r="C61" s="8" t="s">
        <v>197</v>
      </c>
      <c r="D61" s="3">
        <v>8</v>
      </c>
      <c r="E61" s="4">
        <f t="shared" si="2"/>
        <v>32</v>
      </c>
      <c r="F61" s="3">
        <v>15</v>
      </c>
      <c r="G61" s="5" t="s">
        <v>6</v>
      </c>
      <c r="H61" s="3">
        <v>17</v>
      </c>
      <c r="I61" s="6">
        <f t="shared" si="3"/>
        <v>46.875</v>
      </c>
    </row>
    <row r="62" spans="1:10" s="27" customFormat="1" ht="12.75">
      <c r="A62" s="19" t="s">
        <v>16</v>
      </c>
      <c r="B62" s="15" t="s">
        <v>308</v>
      </c>
      <c r="C62" s="9" t="s">
        <v>310</v>
      </c>
      <c r="D62" s="9">
        <v>8</v>
      </c>
      <c r="E62" s="4">
        <f t="shared" si="2"/>
        <v>25</v>
      </c>
      <c r="F62" s="9">
        <v>11</v>
      </c>
      <c r="G62" s="10" t="s">
        <v>6</v>
      </c>
      <c r="H62" s="9">
        <v>14</v>
      </c>
      <c r="I62" s="6">
        <f t="shared" si="3"/>
        <v>44</v>
      </c>
      <c r="J62" s="29"/>
    </row>
    <row r="63" spans="1:10" s="27" customFormat="1" ht="12.75">
      <c r="A63" s="19" t="s">
        <v>17</v>
      </c>
      <c r="B63" s="15" t="s">
        <v>118</v>
      </c>
      <c r="C63" s="9" t="s">
        <v>310</v>
      </c>
      <c r="D63" s="9">
        <v>8</v>
      </c>
      <c r="E63" s="4">
        <f t="shared" si="2"/>
        <v>31</v>
      </c>
      <c r="F63" s="9">
        <v>13</v>
      </c>
      <c r="G63" s="10" t="s">
        <v>6</v>
      </c>
      <c r="H63" s="9">
        <v>18</v>
      </c>
      <c r="I63" s="6">
        <f t="shared" si="3"/>
        <v>41.935483870967744</v>
      </c>
      <c r="J63" s="29"/>
    </row>
    <row r="64" spans="1:9" ht="12.75">
      <c r="A64" s="19" t="s">
        <v>18</v>
      </c>
      <c r="B64" s="2" t="s">
        <v>291</v>
      </c>
      <c r="C64" s="2" t="s">
        <v>290</v>
      </c>
      <c r="D64" s="4">
        <v>9</v>
      </c>
      <c r="E64" s="4">
        <f t="shared" si="2"/>
        <v>31</v>
      </c>
      <c r="F64" s="4">
        <v>12</v>
      </c>
      <c r="H64" s="4">
        <v>19</v>
      </c>
      <c r="I64" s="6">
        <f t="shared" si="3"/>
        <v>38.70967741935484</v>
      </c>
    </row>
    <row r="65" spans="1:9" ht="12.75">
      <c r="A65" s="19" t="s">
        <v>19</v>
      </c>
      <c r="B65" s="9" t="s">
        <v>312</v>
      </c>
      <c r="C65" s="3" t="s">
        <v>306</v>
      </c>
      <c r="D65" s="9">
        <v>10</v>
      </c>
      <c r="E65" s="4">
        <f t="shared" si="2"/>
        <v>40</v>
      </c>
      <c r="F65" s="9">
        <v>14</v>
      </c>
      <c r="G65" s="10" t="s">
        <v>6</v>
      </c>
      <c r="H65" s="9">
        <v>26</v>
      </c>
      <c r="I65" s="6">
        <f t="shared" si="3"/>
        <v>35</v>
      </c>
    </row>
    <row r="66" spans="1:9" s="27" customFormat="1" ht="12.75">
      <c r="A66" s="19" t="s">
        <v>20</v>
      </c>
      <c r="B66" s="9" t="s">
        <v>325</v>
      </c>
      <c r="C66" s="15" t="s">
        <v>215</v>
      </c>
      <c r="D66" s="9">
        <v>7</v>
      </c>
      <c r="E66" s="4">
        <f t="shared" si="2"/>
        <v>28</v>
      </c>
      <c r="F66" s="9">
        <v>8</v>
      </c>
      <c r="G66" s="10" t="s">
        <v>6</v>
      </c>
      <c r="H66" s="9">
        <v>20</v>
      </c>
      <c r="I66" s="6">
        <f t="shared" si="3"/>
        <v>28.57142857142857</v>
      </c>
    </row>
    <row r="67" spans="1:9" ht="12.75">
      <c r="A67" s="19" t="s">
        <v>21</v>
      </c>
      <c r="B67" s="15" t="s">
        <v>317</v>
      </c>
      <c r="C67" s="9" t="s">
        <v>310</v>
      </c>
      <c r="D67" s="37">
        <v>7</v>
      </c>
      <c r="E67" s="4">
        <f t="shared" si="2"/>
        <v>23</v>
      </c>
      <c r="F67" s="37">
        <v>6</v>
      </c>
      <c r="G67" s="10" t="s">
        <v>6</v>
      </c>
      <c r="H67" s="9">
        <v>17</v>
      </c>
      <c r="I67" s="6">
        <f t="shared" si="3"/>
        <v>26.08695652173913</v>
      </c>
    </row>
    <row r="68" spans="1:10" s="27" customFormat="1" ht="12.75">
      <c r="A68" s="19" t="s">
        <v>22</v>
      </c>
      <c r="B68" s="32" t="s">
        <v>272</v>
      </c>
      <c r="C68" s="8" t="s">
        <v>273</v>
      </c>
      <c r="D68" s="4">
        <v>8</v>
      </c>
      <c r="E68" s="4">
        <f t="shared" si="2"/>
        <v>22</v>
      </c>
      <c r="F68" s="4">
        <v>5</v>
      </c>
      <c r="G68" s="5" t="s">
        <v>6</v>
      </c>
      <c r="H68" s="4">
        <v>17</v>
      </c>
      <c r="I68" s="6">
        <f t="shared" si="3"/>
        <v>22.727272727272727</v>
      </c>
      <c r="J68" s="29"/>
    </row>
    <row r="69" spans="1:13" s="27" customFormat="1" ht="12.75">
      <c r="A69" s="19" t="s">
        <v>23</v>
      </c>
      <c r="B69" s="4" t="s">
        <v>56</v>
      </c>
      <c r="C69" s="2" t="s">
        <v>292</v>
      </c>
      <c r="D69" s="4">
        <v>10</v>
      </c>
      <c r="E69" s="4">
        <f t="shared" si="2"/>
        <v>40</v>
      </c>
      <c r="F69" s="4">
        <v>8</v>
      </c>
      <c r="G69" s="10" t="s">
        <v>6</v>
      </c>
      <c r="H69" s="4">
        <v>32</v>
      </c>
      <c r="I69" s="6">
        <f t="shared" si="3"/>
        <v>20</v>
      </c>
      <c r="M69" s="30"/>
    </row>
    <row r="70" spans="1:9" s="27" customFormat="1" ht="12.75">
      <c r="A70" s="19" t="s">
        <v>24</v>
      </c>
      <c r="B70" s="15" t="s">
        <v>259</v>
      </c>
      <c r="C70" s="2" t="s">
        <v>292</v>
      </c>
      <c r="D70" s="9">
        <v>9</v>
      </c>
      <c r="E70" s="4">
        <f t="shared" si="2"/>
        <v>36</v>
      </c>
      <c r="F70" s="9">
        <v>7</v>
      </c>
      <c r="G70" s="10" t="s">
        <v>6</v>
      </c>
      <c r="H70" s="9">
        <v>29</v>
      </c>
      <c r="I70" s="6">
        <f t="shared" si="3"/>
        <v>19.444444444444446</v>
      </c>
    </row>
    <row r="71" spans="1:14" s="27" customFormat="1" ht="12.75">
      <c r="A71" s="19" t="s">
        <v>25</v>
      </c>
      <c r="B71" s="9" t="s">
        <v>263</v>
      </c>
      <c r="C71" s="3" t="s">
        <v>306</v>
      </c>
      <c r="D71" s="9">
        <v>11</v>
      </c>
      <c r="E71" s="4">
        <f t="shared" si="2"/>
        <v>43</v>
      </c>
      <c r="F71" s="9">
        <v>4</v>
      </c>
      <c r="G71" s="10" t="s">
        <v>6</v>
      </c>
      <c r="H71" s="9">
        <v>39</v>
      </c>
      <c r="I71" s="6">
        <f t="shared" si="3"/>
        <v>9.30232558139535</v>
      </c>
      <c r="J71" s="28"/>
      <c r="K71" s="28"/>
      <c r="L71" s="28"/>
      <c r="M71" s="28"/>
      <c r="N71" s="31"/>
    </row>
    <row r="72" spans="1:9" s="27" customFormat="1" ht="12.75">
      <c r="A72" s="19" t="s">
        <v>26</v>
      </c>
      <c r="B72" s="9" t="s">
        <v>265</v>
      </c>
      <c r="C72" s="15" t="s">
        <v>215</v>
      </c>
      <c r="D72" s="9">
        <v>7</v>
      </c>
      <c r="E72" s="4">
        <f t="shared" si="2"/>
        <v>28</v>
      </c>
      <c r="F72" s="9">
        <v>1</v>
      </c>
      <c r="G72" s="10" t="s">
        <v>6</v>
      </c>
      <c r="H72" s="9">
        <v>27</v>
      </c>
      <c r="I72" s="6">
        <f t="shared" si="3"/>
        <v>3.571428571428571</v>
      </c>
    </row>
    <row r="74" spans="1:9" s="27" customFormat="1" ht="12.75">
      <c r="A74" s="19"/>
      <c r="B74" s="8"/>
      <c r="C74" s="8"/>
      <c r="D74" s="3"/>
      <c r="E74" s="4"/>
      <c r="F74" s="3"/>
      <c r="G74" s="5"/>
      <c r="H74" s="3"/>
      <c r="I74" s="6"/>
    </row>
    <row r="75" spans="1:9" s="33" customFormat="1" ht="12.75">
      <c r="A75" s="21"/>
      <c r="B75" s="44" t="s">
        <v>156</v>
      </c>
      <c r="C75" s="45"/>
      <c r="D75" s="45"/>
      <c r="E75" s="45"/>
      <c r="F75" s="45"/>
      <c r="G75" s="45"/>
      <c r="H75" s="45"/>
      <c r="I75" s="45"/>
    </row>
    <row r="76" spans="1:10" ht="3" customHeight="1">
      <c r="A76" s="9"/>
      <c r="B76" s="11"/>
      <c r="C76" s="11"/>
      <c r="D76" s="12"/>
      <c r="E76" s="12"/>
      <c r="F76" s="12"/>
      <c r="G76" s="12"/>
      <c r="H76" s="12"/>
      <c r="I76" s="13"/>
      <c r="J76" s="11"/>
    </row>
    <row r="77" spans="1:9" s="27" customFormat="1" ht="12.75">
      <c r="A77" s="19" t="s">
        <v>9</v>
      </c>
      <c r="B77" s="8" t="s">
        <v>336</v>
      </c>
      <c r="C77" s="2" t="s">
        <v>152</v>
      </c>
      <c r="D77" s="3">
        <v>5</v>
      </c>
      <c r="E77" s="4">
        <f aca="true" t="shared" si="4" ref="E77:E119">F77+H77</f>
        <v>17</v>
      </c>
      <c r="F77" s="3">
        <v>15</v>
      </c>
      <c r="G77" s="5" t="s">
        <v>6</v>
      </c>
      <c r="H77" s="3">
        <v>2</v>
      </c>
      <c r="I77" s="6">
        <f aca="true" t="shared" si="5" ref="I77:I119">F77/E77*100</f>
        <v>88.23529411764706</v>
      </c>
    </row>
    <row r="78" spans="1:9" s="27" customFormat="1" ht="12.75">
      <c r="A78" s="19" t="s">
        <v>10</v>
      </c>
      <c r="B78" s="2" t="s">
        <v>270</v>
      </c>
      <c r="C78" s="8" t="s">
        <v>197</v>
      </c>
      <c r="D78" s="4">
        <v>5</v>
      </c>
      <c r="E78" s="4">
        <f t="shared" si="4"/>
        <v>17</v>
      </c>
      <c r="F78" s="4">
        <v>14</v>
      </c>
      <c r="G78" s="5" t="s">
        <v>6</v>
      </c>
      <c r="H78" s="4">
        <v>3</v>
      </c>
      <c r="I78" s="6">
        <f t="shared" si="5"/>
        <v>82.35294117647058</v>
      </c>
    </row>
    <row r="79" spans="1:9" s="27" customFormat="1" ht="12.75">
      <c r="A79" s="19" t="s">
        <v>11</v>
      </c>
      <c r="B79" s="9" t="s">
        <v>359</v>
      </c>
      <c r="C79" s="9" t="s">
        <v>143</v>
      </c>
      <c r="D79" s="9">
        <v>1</v>
      </c>
      <c r="E79" s="4">
        <f t="shared" si="4"/>
        <v>4</v>
      </c>
      <c r="F79" s="9">
        <v>3</v>
      </c>
      <c r="G79" s="10" t="s">
        <v>6</v>
      </c>
      <c r="H79" s="9">
        <v>1</v>
      </c>
      <c r="I79" s="6">
        <f t="shared" si="5"/>
        <v>75</v>
      </c>
    </row>
    <row r="80" spans="1:13" s="27" customFormat="1" ht="12.75">
      <c r="A80" s="19" t="s">
        <v>12</v>
      </c>
      <c r="B80" s="4" t="s">
        <v>328</v>
      </c>
      <c r="C80" s="2" t="s">
        <v>292</v>
      </c>
      <c r="D80" s="4">
        <v>3</v>
      </c>
      <c r="E80" s="4">
        <f t="shared" si="4"/>
        <v>12</v>
      </c>
      <c r="F80" s="4">
        <v>8</v>
      </c>
      <c r="G80" s="10" t="s">
        <v>6</v>
      </c>
      <c r="H80" s="4">
        <v>4</v>
      </c>
      <c r="I80" s="6">
        <f t="shared" si="5"/>
        <v>66.66666666666666</v>
      </c>
      <c r="M80" s="30"/>
    </row>
    <row r="81" spans="1:9" s="27" customFormat="1" ht="12.75">
      <c r="A81" s="19" t="s">
        <v>13</v>
      </c>
      <c r="B81" s="2" t="s">
        <v>201</v>
      </c>
      <c r="C81" s="2" t="s">
        <v>290</v>
      </c>
      <c r="D81" s="4">
        <v>2</v>
      </c>
      <c r="E81" s="4">
        <f t="shared" si="4"/>
        <v>6</v>
      </c>
      <c r="F81" s="4">
        <v>4</v>
      </c>
      <c r="G81" s="5" t="s">
        <v>6</v>
      </c>
      <c r="H81" s="4">
        <v>2</v>
      </c>
      <c r="I81" s="6">
        <f t="shared" si="5"/>
        <v>66.66666666666666</v>
      </c>
    </row>
    <row r="82" spans="1:9" s="27" customFormat="1" ht="12.75">
      <c r="A82" s="19" t="s">
        <v>14</v>
      </c>
      <c r="B82" s="9" t="s">
        <v>295</v>
      </c>
      <c r="C82" s="15" t="s">
        <v>215</v>
      </c>
      <c r="D82" s="9">
        <v>2</v>
      </c>
      <c r="E82" s="4">
        <f t="shared" si="4"/>
        <v>8</v>
      </c>
      <c r="F82" s="9">
        <v>5</v>
      </c>
      <c r="G82" s="10" t="s">
        <v>6</v>
      </c>
      <c r="H82" s="9">
        <v>3</v>
      </c>
      <c r="I82" s="6">
        <f t="shared" si="5"/>
        <v>62.5</v>
      </c>
    </row>
    <row r="83" spans="1:9" s="27" customFormat="1" ht="12.75">
      <c r="A83" s="19"/>
      <c r="B83" s="8" t="s">
        <v>337</v>
      </c>
      <c r="C83" s="2" t="s">
        <v>152</v>
      </c>
      <c r="D83" s="3">
        <v>2</v>
      </c>
      <c r="E83" s="4">
        <f t="shared" si="4"/>
        <v>8</v>
      </c>
      <c r="F83" s="3">
        <v>5</v>
      </c>
      <c r="G83" s="5" t="s">
        <v>6</v>
      </c>
      <c r="H83" s="3">
        <v>3</v>
      </c>
      <c r="I83" s="6">
        <f t="shared" si="5"/>
        <v>62.5</v>
      </c>
    </row>
    <row r="84" spans="1:9" s="27" customFormat="1" ht="12.75">
      <c r="A84" s="19" t="s">
        <v>16</v>
      </c>
      <c r="B84" s="8" t="s">
        <v>338</v>
      </c>
      <c r="C84" s="2" t="s">
        <v>152</v>
      </c>
      <c r="D84" s="3">
        <v>2</v>
      </c>
      <c r="E84" s="4">
        <f t="shared" si="4"/>
        <v>8</v>
      </c>
      <c r="F84" s="3">
        <v>4</v>
      </c>
      <c r="G84" s="5" t="s">
        <v>6</v>
      </c>
      <c r="H84" s="3">
        <v>4</v>
      </c>
      <c r="I84" s="6">
        <f t="shared" si="5"/>
        <v>50</v>
      </c>
    </row>
    <row r="85" spans="1:10" s="27" customFormat="1" ht="12.75">
      <c r="A85" s="19"/>
      <c r="B85" s="15" t="s">
        <v>248</v>
      </c>
      <c r="C85" s="9" t="s">
        <v>310</v>
      </c>
      <c r="D85" s="9">
        <v>2</v>
      </c>
      <c r="E85" s="4">
        <f t="shared" si="4"/>
        <v>8</v>
      </c>
      <c r="F85" s="9">
        <v>4</v>
      </c>
      <c r="G85" s="10" t="s">
        <v>6</v>
      </c>
      <c r="H85" s="9">
        <v>4</v>
      </c>
      <c r="I85" s="6">
        <f t="shared" si="5"/>
        <v>50</v>
      </c>
      <c r="J85" s="29"/>
    </row>
    <row r="86" spans="1:9" s="27" customFormat="1" ht="12.75">
      <c r="A86" s="19" t="s">
        <v>18</v>
      </c>
      <c r="B86" s="9" t="s">
        <v>360</v>
      </c>
      <c r="C86" s="9" t="s">
        <v>143</v>
      </c>
      <c r="D86" s="9">
        <v>1</v>
      </c>
      <c r="E86" s="4">
        <f t="shared" si="4"/>
        <v>4</v>
      </c>
      <c r="F86" s="9">
        <v>2</v>
      </c>
      <c r="G86" s="10" t="s">
        <v>6</v>
      </c>
      <c r="H86" s="9">
        <v>2</v>
      </c>
      <c r="I86" s="6">
        <f t="shared" si="5"/>
        <v>50</v>
      </c>
    </row>
    <row r="87" spans="1:9" s="27" customFormat="1" ht="12.75">
      <c r="A87" s="19" t="s">
        <v>19</v>
      </c>
      <c r="B87" s="8" t="s">
        <v>247</v>
      </c>
      <c r="C87" s="2" t="s">
        <v>179</v>
      </c>
      <c r="D87" s="9">
        <v>1</v>
      </c>
      <c r="E87" s="9">
        <f t="shared" si="4"/>
        <v>2</v>
      </c>
      <c r="F87" s="9">
        <v>1</v>
      </c>
      <c r="G87" s="10" t="s">
        <v>6</v>
      </c>
      <c r="H87" s="9">
        <v>1</v>
      </c>
      <c r="I87" s="6">
        <f t="shared" si="5"/>
        <v>50</v>
      </c>
    </row>
    <row r="88" spans="1:9" ht="12.75">
      <c r="A88" s="19" t="s">
        <v>20</v>
      </c>
      <c r="B88" s="8" t="s">
        <v>326</v>
      </c>
      <c r="C88" s="8" t="s">
        <v>273</v>
      </c>
      <c r="D88" s="4">
        <v>6</v>
      </c>
      <c r="E88" s="4">
        <f t="shared" si="4"/>
        <v>18</v>
      </c>
      <c r="F88" s="4">
        <v>6</v>
      </c>
      <c r="G88" s="5" t="s">
        <v>6</v>
      </c>
      <c r="H88" s="4">
        <v>12</v>
      </c>
      <c r="I88" s="6">
        <f t="shared" si="5"/>
        <v>33.33333333333333</v>
      </c>
    </row>
    <row r="89" spans="1:9" s="27" customFormat="1" ht="12.75">
      <c r="A89" s="19" t="s">
        <v>21</v>
      </c>
      <c r="B89" s="2" t="s">
        <v>319</v>
      </c>
      <c r="C89" s="15" t="s">
        <v>321</v>
      </c>
      <c r="D89" s="4">
        <v>3</v>
      </c>
      <c r="E89" s="9">
        <f t="shared" si="4"/>
        <v>12</v>
      </c>
      <c r="F89" s="4">
        <v>3</v>
      </c>
      <c r="G89" s="7" t="s">
        <v>6</v>
      </c>
      <c r="H89" s="4">
        <v>9</v>
      </c>
      <c r="I89" s="6">
        <f t="shared" si="5"/>
        <v>25</v>
      </c>
    </row>
    <row r="90" spans="1:9" s="27" customFormat="1" ht="12.75">
      <c r="A90" s="19" t="s">
        <v>22</v>
      </c>
      <c r="B90" s="2" t="s">
        <v>320</v>
      </c>
      <c r="C90" s="15" t="s">
        <v>321</v>
      </c>
      <c r="D90" s="4">
        <v>2</v>
      </c>
      <c r="E90" s="9">
        <f t="shared" si="4"/>
        <v>8</v>
      </c>
      <c r="F90" s="4">
        <v>2</v>
      </c>
      <c r="G90" s="7" t="s">
        <v>6</v>
      </c>
      <c r="H90" s="4">
        <v>6</v>
      </c>
      <c r="I90" s="6">
        <f t="shared" si="5"/>
        <v>25</v>
      </c>
    </row>
    <row r="91" spans="1:9" ht="12.75">
      <c r="A91" s="19" t="s">
        <v>23</v>
      </c>
      <c r="B91" s="8" t="s">
        <v>324</v>
      </c>
      <c r="C91" s="8" t="s">
        <v>273</v>
      </c>
      <c r="D91" s="4">
        <v>2</v>
      </c>
      <c r="E91" s="4">
        <f t="shared" si="4"/>
        <v>4</v>
      </c>
      <c r="F91" s="4">
        <v>1</v>
      </c>
      <c r="G91" s="5" t="s">
        <v>6</v>
      </c>
      <c r="H91" s="4">
        <v>3</v>
      </c>
      <c r="I91" s="6">
        <f t="shared" si="5"/>
        <v>25</v>
      </c>
    </row>
    <row r="92" spans="1:9" ht="12.75">
      <c r="A92" s="19"/>
      <c r="B92" s="8" t="s">
        <v>323</v>
      </c>
      <c r="C92" s="8" t="s">
        <v>273</v>
      </c>
      <c r="D92" s="4">
        <v>1</v>
      </c>
      <c r="E92" s="4">
        <f t="shared" si="4"/>
        <v>4</v>
      </c>
      <c r="F92" s="4">
        <v>1</v>
      </c>
      <c r="G92" s="5" t="s">
        <v>6</v>
      </c>
      <c r="H92" s="4">
        <v>3</v>
      </c>
      <c r="I92" s="6">
        <f t="shared" si="5"/>
        <v>25</v>
      </c>
    </row>
    <row r="93" spans="1:9" s="33" customFormat="1" ht="12.75">
      <c r="A93" s="19"/>
      <c r="B93" s="2" t="s">
        <v>327</v>
      </c>
      <c r="C93" s="2" t="s">
        <v>290</v>
      </c>
      <c r="D93" s="4">
        <v>1</v>
      </c>
      <c r="E93" s="4">
        <f t="shared" si="4"/>
        <v>4</v>
      </c>
      <c r="F93" s="4">
        <v>1</v>
      </c>
      <c r="G93" s="5" t="s">
        <v>6</v>
      </c>
      <c r="H93" s="4">
        <v>3</v>
      </c>
      <c r="I93" s="6">
        <f t="shared" si="5"/>
        <v>25</v>
      </c>
    </row>
    <row r="94" spans="1:9" s="27" customFormat="1" ht="12.75">
      <c r="A94" s="19"/>
      <c r="B94" s="8" t="s">
        <v>275</v>
      </c>
      <c r="C94" s="8" t="s">
        <v>197</v>
      </c>
      <c r="D94" s="3">
        <v>1</v>
      </c>
      <c r="E94" s="4">
        <f t="shared" si="4"/>
        <v>4</v>
      </c>
      <c r="F94" s="3">
        <v>1</v>
      </c>
      <c r="G94" s="5" t="s">
        <v>6</v>
      </c>
      <c r="H94" s="3">
        <v>3</v>
      </c>
      <c r="I94" s="6">
        <f t="shared" si="5"/>
        <v>25</v>
      </c>
    </row>
    <row r="95" spans="1:9" s="27" customFormat="1" ht="12.75">
      <c r="A95" s="19"/>
      <c r="B95" s="8" t="s">
        <v>234</v>
      </c>
      <c r="C95" s="2" t="s">
        <v>179</v>
      </c>
      <c r="D95" s="3">
        <v>2</v>
      </c>
      <c r="E95" s="4">
        <f t="shared" si="4"/>
        <v>4</v>
      </c>
      <c r="F95" s="3">
        <v>1</v>
      </c>
      <c r="G95" s="5" t="s">
        <v>6</v>
      </c>
      <c r="H95" s="3">
        <v>3</v>
      </c>
      <c r="I95" s="6">
        <f t="shared" si="5"/>
        <v>25</v>
      </c>
    </row>
    <row r="96" spans="1:9" s="27" customFormat="1" ht="12.75">
      <c r="A96" s="19"/>
      <c r="B96" s="9" t="s">
        <v>160</v>
      </c>
      <c r="C96" s="2" t="s">
        <v>179</v>
      </c>
      <c r="D96" s="9">
        <v>2</v>
      </c>
      <c r="E96" s="9">
        <f t="shared" si="4"/>
        <v>4</v>
      </c>
      <c r="F96" s="9">
        <v>1</v>
      </c>
      <c r="G96" s="10" t="s">
        <v>6</v>
      </c>
      <c r="H96" s="9">
        <v>3</v>
      </c>
      <c r="I96" s="6">
        <f t="shared" si="5"/>
        <v>25</v>
      </c>
    </row>
    <row r="97" spans="1:9" s="27" customFormat="1" ht="12.75">
      <c r="A97" s="19"/>
      <c r="B97" s="8" t="s">
        <v>225</v>
      </c>
      <c r="C97" s="3" t="s">
        <v>2</v>
      </c>
      <c r="D97" s="3">
        <v>1</v>
      </c>
      <c r="E97" s="4">
        <f t="shared" si="4"/>
        <v>4</v>
      </c>
      <c r="F97" s="3">
        <v>1</v>
      </c>
      <c r="G97" s="5" t="s">
        <v>6</v>
      </c>
      <c r="H97" s="3">
        <v>3</v>
      </c>
      <c r="I97" s="6">
        <f t="shared" si="5"/>
        <v>25</v>
      </c>
    </row>
    <row r="98" spans="1:9" s="27" customFormat="1" ht="12.75">
      <c r="A98" s="19" t="s">
        <v>98</v>
      </c>
      <c r="B98" s="15" t="s">
        <v>341</v>
      </c>
      <c r="C98" s="8" t="s">
        <v>197</v>
      </c>
      <c r="D98" s="9">
        <v>3</v>
      </c>
      <c r="E98" s="4">
        <f t="shared" si="4"/>
        <v>9</v>
      </c>
      <c r="F98" s="9">
        <v>2</v>
      </c>
      <c r="G98" s="5" t="s">
        <v>6</v>
      </c>
      <c r="H98" s="9">
        <v>7</v>
      </c>
      <c r="I98" s="6">
        <f t="shared" si="5"/>
        <v>22.22222222222222</v>
      </c>
    </row>
    <row r="99" spans="1:9" s="27" customFormat="1" ht="12.75">
      <c r="A99" s="19" t="s">
        <v>99</v>
      </c>
      <c r="B99" s="9" t="s">
        <v>314</v>
      </c>
      <c r="C99" s="3" t="s">
        <v>306</v>
      </c>
      <c r="D99" s="9">
        <v>3</v>
      </c>
      <c r="E99" s="4">
        <f t="shared" si="4"/>
        <v>13</v>
      </c>
      <c r="F99" s="9">
        <v>2</v>
      </c>
      <c r="G99" s="10" t="s">
        <v>6</v>
      </c>
      <c r="H99" s="9">
        <v>11</v>
      </c>
      <c r="I99" s="6">
        <f t="shared" si="5"/>
        <v>15.384615384615385</v>
      </c>
    </row>
    <row r="100" spans="1:9" ht="12.75">
      <c r="A100" s="19" t="s">
        <v>28</v>
      </c>
      <c r="B100" s="9" t="s">
        <v>313</v>
      </c>
      <c r="C100" s="3" t="s">
        <v>306</v>
      </c>
      <c r="D100" s="9">
        <v>2</v>
      </c>
      <c r="E100" s="4">
        <f t="shared" si="4"/>
        <v>8</v>
      </c>
      <c r="F100" s="9">
        <v>1</v>
      </c>
      <c r="G100" s="10" t="s">
        <v>6</v>
      </c>
      <c r="H100" s="9">
        <v>7</v>
      </c>
      <c r="I100" s="6">
        <f t="shared" si="5"/>
        <v>12.5</v>
      </c>
    </row>
    <row r="101" spans="1:9" s="27" customFormat="1" ht="12.75">
      <c r="A101" s="19" t="s">
        <v>29</v>
      </c>
      <c r="B101" s="9" t="s">
        <v>219</v>
      </c>
      <c r="C101" s="15" t="s">
        <v>215</v>
      </c>
      <c r="D101" s="9">
        <v>4</v>
      </c>
      <c r="E101" s="4">
        <f t="shared" si="4"/>
        <v>16</v>
      </c>
      <c r="F101" s="9">
        <v>1</v>
      </c>
      <c r="G101" s="10" t="s">
        <v>6</v>
      </c>
      <c r="H101" s="9">
        <v>15</v>
      </c>
      <c r="I101" s="6">
        <f t="shared" si="5"/>
        <v>6.25</v>
      </c>
    </row>
    <row r="102" spans="1:9" s="27" customFormat="1" ht="12.75">
      <c r="A102" s="19" t="s">
        <v>30</v>
      </c>
      <c r="B102" s="8" t="s">
        <v>288</v>
      </c>
      <c r="C102" s="3" t="s">
        <v>2</v>
      </c>
      <c r="D102" s="3">
        <v>5</v>
      </c>
      <c r="E102" s="4">
        <f t="shared" si="4"/>
        <v>20</v>
      </c>
      <c r="F102" s="3">
        <v>1</v>
      </c>
      <c r="G102" s="5" t="s">
        <v>6</v>
      </c>
      <c r="H102" s="3">
        <v>19</v>
      </c>
      <c r="I102" s="6">
        <f t="shared" si="5"/>
        <v>5</v>
      </c>
    </row>
    <row r="103" spans="1:9" s="27" customFormat="1" ht="12.75">
      <c r="A103" s="19" t="s">
        <v>31</v>
      </c>
      <c r="B103" s="8" t="s">
        <v>340</v>
      </c>
      <c r="C103" s="8" t="s">
        <v>197</v>
      </c>
      <c r="D103" s="4">
        <v>1</v>
      </c>
      <c r="E103" s="4">
        <f t="shared" si="4"/>
        <v>2</v>
      </c>
      <c r="F103" s="4">
        <v>0</v>
      </c>
      <c r="G103" s="5" t="s">
        <v>6</v>
      </c>
      <c r="H103" s="4">
        <v>2</v>
      </c>
      <c r="I103" s="6">
        <f t="shared" si="5"/>
        <v>0</v>
      </c>
    </row>
    <row r="104" spans="1:9" s="27" customFormat="1" ht="12.75">
      <c r="A104" s="1"/>
      <c r="B104" s="9" t="s">
        <v>218</v>
      </c>
      <c r="C104" s="2" t="s">
        <v>179</v>
      </c>
      <c r="D104" s="9">
        <v>1</v>
      </c>
      <c r="E104" s="9">
        <f t="shared" si="4"/>
        <v>3</v>
      </c>
      <c r="F104" s="9">
        <v>0</v>
      </c>
      <c r="G104" s="10" t="s">
        <v>6</v>
      </c>
      <c r="H104" s="9">
        <v>3</v>
      </c>
      <c r="I104" s="6">
        <f t="shared" si="5"/>
        <v>0</v>
      </c>
    </row>
    <row r="105" spans="1:9" s="27" customFormat="1" ht="12.75">
      <c r="A105" s="19"/>
      <c r="B105" s="8" t="s">
        <v>294</v>
      </c>
      <c r="C105" s="2" t="s">
        <v>290</v>
      </c>
      <c r="D105" s="3">
        <v>2</v>
      </c>
      <c r="E105" s="4">
        <f t="shared" si="4"/>
        <v>4</v>
      </c>
      <c r="F105" s="3">
        <v>0</v>
      </c>
      <c r="G105" s="5" t="s">
        <v>6</v>
      </c>
      <c r="H105" s="3">
        <v>4</v>
      </c>
      <c r="I105" s="6">
        <f t="shared" si="5"/>
        <v>0</v>
      </c>
    </row>
    <row r="106" spans="1:9" s="27" customFormat="1" ht="12.75">
      <c r="A106" s="19"/>
      <c r="B106" s="9" t="s">
        <v>296</v>
      </c>
      <c r="C106" s="15" t="s">
        <v>215</v>
      </c>
      <c r="D106" s="9">
        <v>1</v>
      </c>
      <c r="E106" s="4">
        <f t="shared" si="4"/>
        <v>4</v>
      </c>
      <c r="F106" s="9">
        <v>0</v>
      </c>
      <c r="G106" s="10" t="s">
        <v>6</v>
      </c>
      <c r="H106" s="9">
        <v>4</v>
      </c>
      <c r="I106" s="6">
        <f t="shared" si="5"/>
        <v>0</v>
      </c>
    </row>
    <row r="107" spans="1:9" s="27" customFormat="1" ht="12.75">
      <c r="A107" s="19"/>
      <c r="B107" s="2" t="s">
        <v>240</v>
      </c>
      <c r="C107" s="15" t="s">
        <v>215</v>
      </c>
      <c r="D107" s="4">
        <v>1</v>
      </c>
      <c r="E107" s="4">
        <f t="shared" si="4"/>
        <v>4</v>
      </c>
      <c r="F107" s="4">
        <v>0</v>
      </c>
      <c r="G107" s="10" t="s">
        <v>6</v>
      </c>
      <c r="H107" s="4">
        <v>4</v>
      </c>
      <c r="I107" s="6">
        <f t="shared" si="5"/>
        <v>0</v>
      </c>
    </row>
    <row r="108" spans="1:9" s="27" customFormat="1" ht="12.75">
      <c r="A108" s="19"/>
      <c r="B108" s="9" t="s">
        <v>297</v>
      </c>
      <c r="C108" s="15" t="s">
        <v>215</v>
      </c>
      <c r="D108" s="9">
        <v>1</v>
      </c>
      <c r="E108" s="4">
        <f t="shared" si="4"/>
        <v>4</v>
      </c>
      <c r="F108" s="9">
        <v>0</v>
      </c>
      <c r="G108" s="10" t="s">
        <v>6</v>
      </c>
      <c r="H108" s="9">
        <v>4</v>
      </c>
      <c r="I108" s="6">
        <f t="shared" si="5"/>
        <v>0</v>
      </c>
    </row>
    <row r="109" spans="1:9" s="27" customFormat="1" ht="12.75">
      <c r="A109" s="19"/>
      <c r="B109" s="8" t="s">
        <v>339</v>
      </c>
      <c r="C109" s="2" t="s">
        <v>152</v>
      </c>
      <c r="D109" s="3">
        <v>1</v>
      </c>
      <c r="E109" s="4">
        <f t="shared" si="4"/>
        <v>4</v>
      </c>
      <c r="F109" s="3">
        <v>0</v>
      </c>
      <c r="G109" s="5" t="s">
        <v>6</v>
      </c>
      <c r="H109" s="3">
        <v>4</v>
      </c>
      <c r="I109" s="6">
        <f t="shared" si="5"/>
        <v>0</v>
      </c>
    </row>
    <row r="110" spans="1:9" s="27" customFormat="1" ht="12.75">
      <c r="A110" s="19"/>
      <c r="B110" s="9" t="s">
        <v>361</v>
      </c>
      <c r="C110" s="9" t="s">
        <v>143</v>
      </c>
      <c r="D110" s="9">
        <v>1</v>
      </c>
      <c r="E110" s="4">
        <f t="shared" si="4"/>
        <v>4</v>
      </c>
      <c r="F110" s="9">
        <v>0</v>
      </c>
      <c r="G110" s="10" t="s">
        <v>6</v>
      </c>
      <c r="H110" s="9">
        <v>4</v>
      </c>
      <c r="I110" s="6">
        <f t="shared" si="5"/>
        <v>0</v>
      </c>
    </row>
    <row r="111" spans="1:14" s="27" customFormat="1" ht="12.75">
      <c r="A111" s="19"/>
      <c r="B111" s="2" t="s">
        <v>276</v>
      </c>
      <c r="C111" s="8" t="s">
        <v>273</v>
      </c>
      <c r="D111" s="4">
        <v>2</v>
      </c>
      <c r="E111" s="4">
        <f t="shared" si="4"/>
        <v>5</v>
      </c>
      <c r="F111" s="4">
        <v>0</v>
      </c>
      <c r="G111" s="7" t="s">
        <v>6</v>
      </c>
      <c r="H111" s="4">
        <v>5</v>
      </c>
      <c r="I111" s="6">
        <f t="shared" si="5"/>
        <v>0</v>
      </c>
      <c r="J111" s="28"/>
      <c r="K111" s="28"/>
      <c r="L111" s="28"/>
      <c r="M111" s="28"/>
      <c r="N111" s="31"/>
    </row>
    <row r="112" spans="1:9" s="27" customFormat="1" ht="12.75">
      <c r="A112" s="19"/>
      <c r="B112" s="8" t="s">
        <v>241</v>
      </c>
      <c r="C112" s="8" t="s">
        <v>197</v>
      </c>
      <c r="D112" s="4">
        <v>2</v>
      </c>
      <c r="E112" s="4">
        <f t="shared" si="4"/>
        <v>5</v>
      </c>
      <c r="F112" s="4">
        <v>0</v>
      </c>
      <c r="G112" s="5" t="s">
        <v>6</v>
      </c>
      <c r="H112" s="4">
        <v>5</v>
      </c>
      <c r="I112" s="6">
        <f t="shared" si="5"/>
        <v>0</v>
      </c>
    </row>
    <row r="113" spans="1:9" s="27" customFormat="1" ht="12.75">
      <c r="A113" s="19"/>
      <c r="B113" s="8" t="s">
        <v>289</v>
      </c>
      <c r="C113" s="3" t="s">
        <v>2</v>
      </c>
      <c r="D113" s="3">
        <v>2</v>
      </c>
      <c r="E113" s="4">
        <f t="shared" si="4"/>
        <v>8</v>
      </c>
      <c r="F113" s="3">
        <v>0</v>
      </c>
      <c r="G113" s="5" t="s">
        <v>6</v>
      </c>
      <c r="H113" s="3">
        <v>8</v>
      </c>
      <c r="I113" s="6">
        <f t="shared" si="5"/>
        <v>0</v>
      </c>
    </row>
    <row r="114" spans="1:9" s="27" customFormat="1" ht="12.75">
      <c r="A114" s="19"/>
      <c r="B114" s="2" t="s">
        <v>280</v>
      </c>
      <c r="C114" s="15" t="s">
        <v>321</v>
      </c>
      <c r="D114" s="4">
        <v>2</v>
      </c>
      <c r="E114" s="9">
        <f t="shared" si="4"/>
        <v>8</v>
      </c>
      <c r="F114" s="4">
        <v>0</v>
      </c>
      <c r="G114" s="7" t="s">
        <v>6</v>
      </c>
      <c r="H114" s="4">
        <v>8</v>
      </c>
      <c r="I114" s="6">
        <f t="shared" si="5"/>
        <v>0</v>
      </c>
    </row>
    <row r="115" spans="1:9" s="27" customFormat="1" ht="12.75">
      <c r="A115" s="19"/>
      <c r="B115" s="9" t="s">
        <v>299</v>
      </c>
      <c r="C115" s="15" t="s">
        <v>215</v>
      </c>
      <c r="D115" s="9">
        <v>2</v>
      </c>
      <c r="E115" s="4">
        <f t="shared" si="4"/>
        <v>8</v>
      </c>
      <c r="F115" s="9">
        <v>0</v>
      </c>
      <c r="G115" s="10" t="s">
        <v>6</v>
      </c>
      <c r="H115" s="9">
        <v>8</v>
      </c>
      <c r="I115" s="6">
        <f t="shared" si="5"/>
        <v>0</v>
      </c>
    </row>
    <row r="116" spans="1:9" s="27" customFormat="1" ht="12.75">
      <c r="A116" s="19"/>
      <c r="B116" s="15" t="s">
        <v>329</v>
      </c>
      <c r="C116" s="8" t="s">
        <v>197</v>
      </c>
      <c r="D116" s="9">
        <v>3</v>
      </c>
      <c r="E116" s="4">
        <f t="shared" si="4"/>
        <v>10</v>
      </c>
      <c r="F116" s="9">
        <v>0</v>
      </c>
      <c r="G116" s="5" t="s">
        <v>6</v>
      </c>
      <c r="H116" s="9">
        <v>10</v>
      </c>
      <c r="I116" s="6">
        <f t="shared" si="5"/>
        <v>0</v>
      </c>
    </row>
    <row r="117" spans="1:9" s="27" customFormat="1" ht="12.75">
      <c r="A117" s="19"/>
      <c r="B117" s="9" t="s">
        <v>298</v>
      </c>
      <c r="C117" s="15" t="s">
        <v>215</v>
      </c>
      <c r="D117" s="9">
        <v>3</v>
      </c>
      <c r="E117" s="4">
        <f t="shared" si="4"/>
        <v>12</v>
      </c>
      <c r="F117" s="9">
        <v>0</v>
      </c>
      <c r="G117" s="10" t="s">
        <v>6</v>
      </c>
      <c r="H117" s="9">
        <v>12</v>
      </c>
      <c r="I117" s="6">
        <f t="shared" si="5"/>
        <v>0</v>
      </c>
    </row>
    <row r="118" spans="1:9" s="27" customFormat="1" ht="12.75">
      <c r="A118" s="19"/>
      <c r="B118" s="9" t="s">
        <v>220</v>
      </c>
      <c r="C118" s="15" t="s">
        <v>215</v>
      </c>
      <c r="D118" s="9">
        <v>3</v>
      </c>
      <c r="E118" s="4">
        <f t="shared" si="4"/>
        <v>12</v>
      </c>
      <c r="F118" s="9">
        <v>0</v>
      </c>
      <c r="G118" s="10" t="s">
        <v>6</v>
      </c>
      <c r="H118" s="9">
        <v>12</v>
      </c>
      <c r="I118" s="6">
        <f t="shared" si="5"/>
        <v>0</v>
      </c>
    </row>
    <row r="119" spans="2:9" ht="12.75">
      <c r="B119" s="9" t="s">
        <v>315</v>
      </c>
      <c r="C119" s="3" t="s">
        <v>306</v>
      </c>
      <c r="D119" s="9">
        <v>4</v>
      </c>
      <c r="E119" s="4">
        <f t="shared" si="4"/>
        <v>16</v>
      </c>
      <c r="F119" s="9">
        <v>0</v>
      </c>
      <c r="G119" s="10" t="s">
        <v>6</v>
      </c>
      <c r="H119" s="9">
        <v>16</v>
      </c>
      <c r="I119" s="6">
        <f t="shared" si="5"/>
        <v>0</v>
      </c>
    </row>
    <row r="127" spans="1:9" s="27" customFormat="1" ht="12.75">
      <c r="A127" s="19"/>
      <c r="B127" s="8"/>
      <c r="C127" s="8"/>
      <c r="D127" s="3"/>
      <c r="E127" s="4"/>
      <c r="F127" s="3"/>
      <c r="G127" s="5"/>
      <c r="H127" s="3"/>
      <c r="I127" s="6"/>
    </row>
    <row r="128" spans="1:9" s="27" customFormat="1" ht="12.75">
      <c r="A128" s="19"/>
      <c r="B128" s="8"/>
      <c r="C128" s="8"/>
      <c r="D128" s="3"/>
      <c r="E128" s="4"/>
      <c r="F128" s="3"/>
      <c r="G128" s="5"/>
      <c r="H128" s="3"/>
      <c r="I128" s="6"/>
    </row>
    <row r="131" spans="1:9" s="27" customFormat="1" ht="12.75">
      <c r="A131" s="19"/>
      <c r="B131" s="8"/>
      <c r="C131" s="9"/>
      <c r="D131" s="4"/>
      <c r="E131" s="4"/>
      <c r="F131" s="4"/>
      <c r="G131" s="10"/>
      <c r="H131" s="4"/>
      <c r="I131" s="6"/>
    </row>
    <row r="132" spans="1:9" s="27" customFormat="1" ht="12.75">
      <c r="A132" s="19"/>
      <c r="B132" s="8"/>
      <c r="C132" s="9"/>
      <c r="D132" s="4"/>
      <c r="E132" s="4"/>
      <c r="F132" s="4"/>
      <c r="G132" s="10"/>
      <c r="H132" s="4"/>
      <c r="I132" s="6"/>
    </row>
    <row r="133" spans="1:9" s="27" customFormat="1" ht="12.75">
      <c r="A133" s="19"/>
      <c r="B133" s="8"/>
      <c r="C133" s="9"/>
      <c r="D133" s="4"/>
      <c r="E133" s="4"/>
      <c r="F133" s="4"/>
      <c r="G133" s="10"/>
      <c r="H133" s="4"/>
      <c r="I133" s="6"/>
    </row>
    <row r="136" spans="1:9" s="33" customFormat="1" ht="12.75">
      <c r="A136" s="19"/>
      <c r="B136" s="15"/>
      <c r="C136" s="9"/>
      <c r="D136" s="9"/>
      <c r="E136" s="4"/>
      <c r="F136" s="9"/>
      <c r="G136" s="10"/>
      <c r="H136" s="9"/>
      <c r="I136" s="6"/>
    </row>
    <row r="137" spans="1:9" s="33" customFormat="1" ht="12.75">
      <c r="A137" s="19"/>
      <c r="B137" s="3"/>
      <c r="C137" s="3"/>
      <c r="D137" s="3"/>
      <c r="E137" s="4"/>
      <c r="F137" s="3"/>
      <c r="G137" s="5"/>
      <c r="H137" s="3"/>
      <c r="I137" s="6"/>
    </row>
    <row r="138" spans="1:9" s="27" customFormat="1" ht="12.75">
      <c r="A138" s="19"/>
      <c r="B138" s="2"/>
      <c r="C138" s="4"/>
      <c r="D138" s="4"/>
      <c r="E138" s="4"/>
      <c r="F138" s="4"/>
      <c r="G138" s="7"/>
      <c r="H138" s="4"/>
      <c r="I138" s="6"/>
    </row>
    <row r="139" spans="1:9" s="33" customFormat="1" ht="12.75">
      <c r="A139" s="19"/>
      <c r="B139" s="15"/>
      <c r="C139" s="9"/>
      <c r="D139" s="9"/>
      <c r="E139" s="4"/>
      <c r="F139" s="9"/>
      <c r="G139" s="10"/>
      <c r="H139" s="9"/>
      <c r="I139" s="6"/>
    </row>
    <row r="144" spans="1:9" s="33" customFormat="1" ht="12.75">
      <c r="A144" s="19"/>
      <c r="B144" s="20"/>
      <c r="C144" s="8"/>
      <c r="D144" s="4"/>
      <c r="E144" s="4"/>
      <c r="F144" s="4"/>
      <c r="G144" s="10"/>
      <c r="H144" s="4"/>
      <c r="I144" s="6"/>
    </row>
    <row r="145" spans="1:9" s="27" customFormat="1" ht="12.75">
      <c r="A145" s="19"/>
      <c r="B145" s="2"/>
      <c r="C145" s="2"/>
      <c r="D145" s="4"/>
      <c r="E145" s="4"/>
      <c r="F145" s="4"/>
      <c r="G145" s="5"/>
      <c r="H145" s="4"/>
      <c r="I145" s="6"/>
    </row>
    <row r="146" spans="1:9" s="33" customFormat="1" ht="12.75">
      <c r="A146" s="19"/>
      <c r="B146" s="8"/>
      <c r="C146" s="2"/>
      <c r="D146" s="3"/>
      <c r="E146" s="4"/>
      <c r="F146" s="3"/>
      <c r="G146" s="5"/>
      <c r="H146" s="3"/>
      <c r="I146" s="6"/>
    </row>
    <row r="147" spans="1:9" s="33" customFormat="1" ht="12.75">
      <c r="A147" s="19"/>
      <c r="B147" s="2"/>
      <c r="C147" s="2"/>
      <c r="D147" s="4"/>
      <c r="E147" s="4"/>
      <c r="F147" s="4"/>
      <c r="G147" s="5"/>
      <c r="H147" s="4"/>
      <c r="I147" s="6"/>
    </row>
    <row r="177" spans="1:9" s="33" customFormat="1" ht="12.75">
      <c r="A177" s="19"/>
      <c r="B177" s="8"/>
      <c r="C177" s="15"/>
      <c r="D177" s="4"/>
      <c r="E177" s="4"/>
      <c r="F177" s="4"/>
      <c r="G177" s="5"/>
      <c r="H177" s="4"/>
      <c r="I177" s="6"/>
    </row>
    <row r="178" spans="1:9" s="33" customFormat="1" ht="12.75">
      <c r="A178" s="19"/>
      <c r="B178" s="8"/>
      <c r="C178" s="15"/>
      <c r="D178" s="4"/>
      <c r="E178" s="4"/>
      <c r="F178" s="4"/>
      <c r="G178" s="5"/>
      <c r="H178" s="4"/>
      <c r="I178" s="6"/>
    </row>
    <row r="223" spans="1:9" s="27" customFormat="1" ht="12.75">
      <c r="A223" s="1"/>
      <c r="B223" s="3"/>
      <c r="C223" s="8"/>
      <c r="D223" s="3"/>
      <c r="E223" s="4"/>
      <c r="F223" s="3"/>
      <c r="G223" s="5"/>
      <c r="H223" s="3"/>
      <c r="I223" s="6"/>
    </row>
    <row r="226" spans="1:9" s="27" customFormat="1" ht="12.75">
      <c r="A226" s="19"/>
      <c r="B226" s="2"/>
      <c r="C226" s="15"/>
      <c r="D226" s="4"/>
      <c r="E226" s="4"/>
      <c r="F226" s="4"/>
      <c r="G226" s="7"/>
      <c r="H226" s="4"/>
      <c r="I226" s="6"/>
    </row>
    <row r="227" spans="1:9" s="27" customFormat="1" ht="12.75">
      <c r="A227" s="19"/>
      <c r="B227" s="2"/>
      <c r="C227" s="15"/>
      <c r="D227" s="4"/>
      <c r="E227" s="4"/>
      <c r="F227" s="4"/>
      <c r="G227" s="7"/>
      <c r="H227" s="4"/>
      <c r="I227" s="6"/>
    </row>
    <row r="232" spans="1:10" s="33" customFormat="1" ht="12.75">
      <c r="A232" s="19"/>
      <c r="B232" s="9"/>
      <c r="C232" s="15"/>
      <c r="D232" s="9"/>
      <c r="E232" s="4"/>
      <c r="F232" s="9"/>
      <c r="G232" s="5"/>
      <c r="H232" s="9"/>
      <c r="I232" s="6"/>
      <c r="J232" s="16"/>
    </row>
    <row r="233" spans="1:10" s="33" customFormat="1" ht="12.75">
      <c r="A233" s="19"/>
      <c r="B233" s="9"/>
      <c r="C233" s="15"/>
      <c r="D233" s="9"/>
      <c r="E233" s="4"/>
      <c r="F233" s="9"/>
      <c r="G233" s="5"/>
      <c r="H233" s="9"/>
      <c r="I233" s="6"/>
      <c r="J233" s="16"/>
    </row>
    <row r="236" spans="1:9" s="33" customFormat="1" ht="12.75">
      <c r="A236" s="1"/>
      <c r="B236" s="8"/>
      <c r="C236" s="8"/>
      <c r="D236" s="3"/>
      <c r="E236" s="4"/>
      <c r="F236" s="3"/>
      <c r="G236" s="5"/>
      <c r="H236" s="3"/>
      <c r="I236" s="6"/>
    </row>
    <row r="237" spans="1:9" s="33" customFormat="1" ht="12.75">
      <c r="A237" s="1"/>
      <c r="B237" s="8"/>
      <c r="C237" s="8"/>
      <c r="D237" s="3"/>
      <c r="E237" s="4"/>
      <c r="F237" s="3"/>
      <c r="G237" s="5"/>
      <c r="H237" s="3"/>
      <c r="I237" s="6"/>
    </row>
    <row r="287" spans="2:9" ht="12.75">
      <c r="B287" s="32"/>
      <c r="C287" s="8"/>
      <c r="D287" s="4"/>
      <c r="E287" s="4"/>
      <c r="F287" s="4"/>
      <c r="G287" s="5"/>
      <c r="H287" s="4"/>
      <c r="I287" s="6"/>
    </row>
    <row r="288" spans="2:9" ht="12.75">
      <c r="B288" s="32"/>
      <c r="C288" s="8"/>
      <c r="D288" s="4"/>
      <c r="E288" s="4"/>
      <c r="F288" s="4"/>
      <c r="G288" s="5"/>
      <c r="H288" s="4"/>
      <c r="I288" s="6"/>
    </row>
    <row r="289" spans="1:9" ht="12.75">
      <c r="A289" s="18"/>
      <c r="B289" s="9"/>
      <c r="C289" s="2"/>
      <c r="D289" s="9"/>
      <c r="E289" s="9"/>
      <c r="F289" s="9"/>
      <c r="G289" s="10"/>
      <c r="H289" s="9"/>
      <c r="I289" s="6"/>
    </row>
    <row r="292" spans="1:9" ht="12.75">
      <c r="A292" s="18"/>
      <c r="B292" s="2"/>
      <c r="C292" s="8"/>
      <c r="D292" s="4"/>
      <c r="E292" s="4"/>
      <c r="F292" s="4"/>
      <c r="G292" s="5"/>
      <c r="H292" s="4"/>
      <c r="I292" s="6"/>
    </row>
    <row r="293" spans="1:9" ht="12.75">
      <c r="A293" s="19"/>
      <c r="B293" s="8"/>
      <c r="C293" s="8"/>
      <c r="D293" s="4"/>
      <c r="E293" s="4"/>
      <c r="F293" s="4"/>
      <c r="G293" s="5"/>
      <c r="H293" s="4"/>
      <c r="I293" s="6"/>
    </row>
    <row r="294" spans="1:13" ht="12.75">
      <c r="A294" s="18"/>
      <c r="B294" s="2"/>
      <c r="C294" s="8"/>
      <c r="D294" s="4"/>
      <c r="E294" s="4"/>
      <c r="F294" s="4"/>
      <c r="G294" s="5"/>
      <c r="H294" s="4"/>
      <c r="I294" s="6"/>
      <c r="J294" s="14"/>
      <c r="K294" s="14"/>
      <c r="L294" s="14"/>
      <c r="M294" s="24"/>
    </row>
    <row r="307" spans="1:9" ht="12.75">
      <c r="A307" s="19"/>
      <c r="B307" s="9"/>
      <c r="C307" s="2"/>
      <c r="D307" s="9"/>
      <c r="E307" s="9"/>
      <c r="F307" s="9"/>
      <c r="G307" s="10"/>
      <c r="H307" s="9"/>
      <c r="I307" s="6"/>
    </row>
    <row r="310" spans="1:9" ht="12.75">
      <c r="A310" s="19"/>
      <c r="B310" s="9"/>
      <c r="C310" s="2"/>
      <c r="D310" s="9"/>
      <c r="E310" s="9"/>
      <c r="F310" s="9"/>
      <c r="G310" s="10"/>
      <c r="H310" s="9"/>
      <c r="I310" s="6"/>
    </row>
    <row r="322" spans="1:9" ht="12.75">
      <c r="A322" s="18"/>
      <c r="B322" s="2"/>
      <c r="C322" s="8"/>
      <c r="D322" s="4"/>
      <c r="E322" s="4"/>
      <c r="F322" s="4"/>
      <c r="G322" s="5"/>
      <c r="H322" s="4"/>
      <c r="I322" s="6"/>
    </row>
    <row r="323" spans="1:9" ht="12.75">
      <c r="A323" s="1"/>
      <c r="B323" s="2"/>
      <c r="C323" s="8"/>
      <c r="D323" s="4"/>
      <c r="E323" s="4"/>
      <c r="F323" s="4"/>
      <c r="G323" s="5"/>
      <c r="H323" s="4"/>
      <c r="I323" s="6"/>
    </row>
    <row r="324" spans="1:9" ht="12.75">
      <c r="A324" s="19"/>
      <c r="B324" s="2"/>
      <c r="C324" s="8"/>
      <c r="D324" s="4"/>
      <c r="E324" s="4"/>
      <c r="F324" s="4"/>
      <c r="G324" s="5"/>
      <c r="H324" s="4"/>
      <c r="I324" s="6"/>
    </row>
    <row r="325" spans="1:13" ht="12.75">
      <c r="A325" s="1"/>
      <c r="B325" s="2"/>
      <c r="C325" s="8"/>
      <c r="D325" s="4"/>
      <c r="E325" s="4"/>
      <c r="F325" s="4"/>
      <c r="G325" s="5"/>
      <c r="H325" s="4"/>
      <c r="I325" s="6"/>
      <c r="J325" s="14"/>
      <c r="K325" s="14"/>
      <c r="L325" s="14"/>
      <c r="M325" s="24"/>
    </row>
    <row r="326" spans="1:13" ht="12.75">
      <c r="A326" s="1"/>
      <c r="B326" s="2"/>
      <c r="C326" s="8"/>
      <c r="D326" s="4"/>
      <c r="E326" s="4"/>
      <c r="F326" s="4"/>
      <c r="G326" s="5"/>
      <c r="H326" s="4"/>
      <c r="I326" s="6"/>
      <c r="J326" s="14"/>
      <c r="K326" s="14"/>
      <c r="L326" s="14"/>
      <c r="M326" s="24"/>
    </row>
    <row r="327" spans="1:9" ht="12.75">
      <c r="A327" s="19"/>
      <c r="B327" s="15"/>
      <c r="C327" s="8"/>
      <c r="D327" s="4"/>
      <c r="E327" s="4"/>
      <c r="F327" s="4"/>
      <c r="G327" s="5"/>
      <c r="H327" s="4"/>
      <c r="I327" s="6"/>
    </row>
    <row r="328" spans="1:13" ht="12.75">
      <c r="A328" s="1"/>
      <c r="B328" s="8"/>
      <c r="C328" s="8"/>
      <c r="D328" s="3"/>
      <c r="E328" s="4"/>
      <c r="F328" s="3"/>
      <c r="G328" s="5"/>
      <c r="H328" s="3"/>
      <c r="I328" s="6"/>
      <c r="J328" s="14"/>
      <c r="K328" s="14"/>
      <c r="L328" s="14"/>
      <c r="M328" s="24"/>
    </row>
    <row r="329" spans="1:13" ht="12.75">
      <c r="A329" s="19"/>
      <c r="B329" s="2"/>
      <c r="C329" s="8"/>
      <c r="D329" s="4"/>
      <c r="E329" s="4"/>
      <c r="F329" s="4"/>
      <c r="G329" s="5"/>
      <c r="H329" s="4"/>
      <c r="I329" s="6"/>
      <c r="J329" s="14"/>
      <c r="K329" s="14"/>
      <c r="L329" s="14"/>
      <c r="M329" s="24"/>
    </row>
    <row r="338" spans="2:9" ht="12.75">
      <c r="B338" s="9"/>
      <c r="C338" s="9"/>
      <c r="D338" s="9"/>
      <c r="E338" s="4"/>
      <c r="F338" s="9"/>
      <c r="G338" s="10"/>
      <c r="H338" s="9"/>
      <c r="I338" s="6"/>
    </row>
    <row r="350" spans="1:9" ht="12.75">
      <c r="A350" s="18"/>
      <c r="B350" s="8"/>
      <c r="C350" s="15"/>
      <c r="D350" s="3"/>
      <c r="E350" s="9"/>
      <c r="F350" s="3"/>
      <c r="G350" s="5"/>
      <c r="H350" s="3"/>
      <c r="I350" s="6"/>
    </row>
    <row r="459" spans="1:13" ht="12.75">
      <c r="A459" s="18"/>
      <c r="B459" s="9"/>
      <c r="C459" s="15"/>
      <c r="D459" s="9"/>
      <c r="E459" s="9"/>
      <c r="F459" s="9"/>
      <c r="G459" s="10"/>
      <c r="H459" s="9"/>
      <c r="I459" s="6"/>
      <c r="J459" s="11"/>
      <c r="K459" s="11"/>
      <c r="L459" s="11"/>
      <c r="M459" s="23"/>
    </row>
    <row r="460" spans="1:9" ht="12.75">
      <c r="A460" s="18"/>
      <c r="B460" s="9"/>
      <c r="C460" s="15"/>
      <c r="D460" s="9"/>
      <c r="E460" s="9"/>
      <c r="F460" s="9"/>
      <c r="G460" s="10"/>
      <c r="H460" s="9"/>
      <c r="I460" s="6"/>
    </row>
    <row r="461" spans="1:9" ht="12.75">
      <c r="A461" s="18"/>
      <c r="B461" s="9"/>
      <c r="C461" s="15"/>
      <c r="D461" s="9"/>
      <c r="E461" s="9"/>
      <c r="F461" s="9"/>
      <c r="G461" s="10"/>
      <c r="H461" s="9"/>
      <c r="I461" s="6"/>
    </row>
    <row r="462" spans="1:9" ht="12.75">
      <c r="A462" s="18"/>
      <c r="B462" s="9"/>
      <c r="C462" s="15"/>
      <c r="D462" s="9"/>
      <c r="E462" s="9"/>
      <c r="F462" s="9"/>
      <c r="G462" s="10"/>
      <c r="H462" s="9"/>
      <c r="I462" s="6"/>
    </row>
    <row r="463" spans="1:9" ht="12.75">
      <c r="A463" s="18"/>
      <c r="B463" s="9"/>
      <c r="C463" s="15"/>
      <c r="D463" s="9"/>
      <c r="E463" s="9"/>
      <c r="F463" s="9"/>
      <c r="G463" s="10"/>
      <c r="H463" s="9"/>
      <c r="I463" s="6"/>
    </row>
    <row r="464" spans="1:13" ht="12.75">
      <c r="A464" s="1"/>
      <c r="B464" s="9"/>
      <c r="C464" s="15"/>
      <c r="D464" s="9"/>
      <c r="E464" s="9"/>
      <c r="F464" s="9"/>
      <c r="G464" s="10"/>
      <c r="H464" s="9"/>
      <c r="I464" s="6"/>
      <c r="J464" s="11"/>
      <c r="K464" s="11"/>
      <c r="L464" s="11"/>
      <c r="M464" s="23"/>
    </row>
    <row r="485" spans="1:9" ht="12.75">
      <c r="A485" s="1"/>
      <c r="B485" s="2"/>
      <c r="C485" s="2"/>
      <c r="D485" s="4"/>
      <c r="E485" s="4"/>
      <c r="F485" s="4"/>
      <c r="G485" s="7"/>
      <c r="H485" s="4"/>
      <c r="I485" s="6"/>
    </row>
    <row r="486" spans="1:9" ht="12.75">
      <c r="A486" s="1"/>
      <c r="B486" s="2"/>
      <c r="C486" s="2"/>
      <c r="D486" s="4"/>
      <c r="E486" s="4"/>
      <c r="F486" s="4"/>
      <c r="G486" s="7"/>
      <c r="H486" s="4"/>
      <c r="I486" s="6"/>
    </row>
    <row r="487" spans="1:9" ht="12.75">
      <c r="A487" s="1"/>
      <c r="B487" s="2"/>
      <c r="C487" s="2"/>
      <c r="D487" s="4"/>
      <c r="E487" s="4"/>
      <c r="F487" s="4"/>
      <c r="G487" s="7"/>
      <c r="H487" s="4"/>
      <c r="I487" s="6"/>
    </row>
    <row r="488" spans="1:9" ht="12.75">
      <c r="A488" s="1"/>
      <c r="B488" s="2"/>
      <c r="C488" s="2"/>
      <c r="D488" s="4"/>
      <c r="E488" s="4"/>
      <c r="F488" s="4"/>
      <c r="G488" s="7"/>
      <c r="H488" s="4"/>
      <c r="I488" s="6"/>
    </row>
    <row r="489" spans="1:9" ht="12.75">
      <c r="A489" s="1"/>
      <c r="B489" s="2"/>
      <c r="C489" s="2"/>
      <c r="D489" s="4"/>
      <c r="E489" s="4"/>
      <c r="F489" s="4"/>
      <c r="G489" s="7"/>
      <c r="H489" s="4"/>
      <c r="I489" s="6"/>
    </row>
    <row r="490" spans="1:9" ht="12.75">
      <c r="A490" s="1"/>
      <c r="B490" s="2"/>
      <c r="C490" s="2"/>
      <c r="D490" s="4"/>
      <c r="E490" s="4"/>
      <c r="F490" s="4"/>
      <c r="G490" s="7"/>
      <c r="H490" s="4"/>
      <c r="I490" s="6"/>
    </row>
    <row r="491" spans="1:9" ht="12.75">
      <c r="A491" s="1"/>
      <c r="B491" s="2"/>
      <c r="C491" s="2"/>
      <c r="D491" s="4"/>
      <c r="E491" s="4"/>
      <c r="F491" s="4"/>
      <c r="G491" s="7"/>
      <c r="H491" s="4"/>
      <c r="I491" s="6"/>
    </row>
    <row r="498" spans="1:9" ht="12.75">
      <c r="A498" s="18"/>
      <c r="B498" s="15"/>
      <c r="C498" s="15"/>
      <c r="D498" s="9"/>
      <c r="E498" s="9"/>
      <c r="F498" s="9"/>
      <c r="G498" s="10"/>
      <c r="H498" s="9"/>
      <c r="I498" s="6"/>
    </row>
    <row r="499" spans="1:9" ht="12.75">
      <c r="A499" s="18"/>
      <c r="B499" s="9"/>
      <c r="C499" s="15"/>
      <c r="D499" s="9"/>
      <c r="E499" s="9"/>
      <c r="F499" s="9"/>
      <c r="G499" s="10"/>
      <c r="H499" s="9"/>
      <c r="I499" s="6"/>
    </row>
    <row r="500" spans="1:13" ht="12.75">
      <c r="A500" s="1"/>
      <c r="B500" s="9"/>
      <c r="C500" s="15"/>
      <c r="D500" s="9"/>
      <c r="E500" s="9"/>
      <c r="F500" s="9"/>
      <c r="G500" s="10"/>
      <c r="H500" s="9"/>
      <c r="I500" s="6"/>
      <c r="J500" s="11"/>
      <c r="K500" s="11"/>
      <c r="L500" s="11"/>
      <c r="M500" s="23"/>
    </row>
    <row r="501" spans="1:13" ht="12.75">
      <c r="A501" s="19"/>
      <c r="B501" s="15"/>
      <c r="C501" s="15"/>
      <c r="D501" s="9"/>
      <c r="E501" s="9"/>
      <c r="F501" s="9"/>
      <c r="G501" s="10"/>
      <c r="H501" s="9"/>
      <c r="I501" s="6"/>
      <c r="J501" s="11"/>
      <c r="K501" s="11"/>
      <c r="L501" s="11"/>
      <c r="M501" s="23"/>
    </row>
    <row r="502" spans="1:9" ht="12.75">
      <c r="A502" s="18"/>
      <c r="B502" s="15"/>
      <c r="C502" s="15"/>
      <c r="D502" s="9"/>
      <c r="E502" s="9"/>
      <c r="F502" s="9"/>
      <c r="G502" s="10"/>
      <c r="H502" s="9"/>
      <c r="I502" s="6"/>
    </row>
    <row r="503" spans="1:9" ht="12.75">
      <c r="A503" s="18"/>
      <c r="B503" s="15"/>
      <c r="C503" s="15"/>
      <c r="D503" s="9"/>
      <c r="E503" s="9"/>
      <c r="F503" s="9"/>
      <c r="G503" s="10"/>
      <c r="H503" s="9"/>
      <c r="I503" s="6"/>
    </row>
    <row r="560" spans="1:13" ht="12.75">
      <c r="A560" s="18"/>
      <c r="B560" s="9"/>
      <c r="C560" s="9"/>
      <c r="D560" s="9"/>
      <c r="E560" s="9"/>
      <c r="F560" s="9"/>
      <c r="G560" s="10"/>
      <c r="H560" s="9"/>
      <c r="I560" s="6"/>
      <c r="J560" s="11"/>
      <c r="K560" s="11"/>
      <c r="L560" s="11"/>
      <c r="M560" s="23"/>
    </row>
    <row r="564" spans="1:13" ht="12.75">
      <c r="A564" s="16"/>
      <c r="B564" s="20"/>
      <c r="C564" s="2"/>
      <c r="D564" s="20"/>
      <c r="E564" s="20"/>
      <c r="F564" s="20"/>
      <c r="G564" s="10"/>
      <c r="H564" s="20"/>
      <c r="I564" s="6"/>
      <c r="J564" s="16"/>
      <c r="K564" s="16"/>
      <c r="L564" s="16"/>
      <c r="M564" s="23"/>
    </row>
    <row r="567" spans="1:13" ht="12.75">
      <c r="A567" s="18"/>
      <c r="B567" s="20"/>
      <c r="C567" s="20"/>
      <c r="D567" s="20"/>
      <c r="E567" s="20"/>
      <c r="F567" s="20"/>
      <c r="G567" s="20"/>
      <c r="H567" s="20"/>
      <c r="I567" s="25"/>
      <c r="J567" s="11"/>
      <c r="K567" s="11"/>
      <c r="L567" s="11"/>
      <c r="M567" s="23"/>
    </row>
  </sheetData>
  <sheetProtection/>
  <mergeCells count="3">
    <mergeCell ref="B1:I1"/>
    <mergeCell ref="B75:I75"/>
    <mergeCell ref="B53:I5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2014-03-25T21:56:50Z</cp:lastPrinted>
  <dcterms:created xsi:type="dcterms:W3CDTF">2011-03-29T15:30:12Z</dcterms:created>
  <dcterms:modified xsi:type="dcterms:W3CDTF">2014-03-28T21:25:44Z</dcterms:modified>
  <cp:category/>
  <cp:version/>
  <cp:contentType/>
  <cp:contentStatus/>
</cp:coreProperties>
</file>